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9416" windowHeight="7740" activeTab="0"/>
  </bookViews>
  <sheets>
    <sheet name="PRODUCCION" sheetId="1" r:id="rId1"/>
  </sheets>
  <definedNames>
    <definedName name="_xlnm.Print_Area" localSheetId="0">'PRODUCCION'!$C$1:$O$85</definedName>
  </definedNames>
  <calcPr fullCalcOnLoad="1"/>
</workbook>
</file>

<file path=xl/sharedStrings.xml><?xml version="1.0" encoding="utf-8"?>
<sst xmlns="http://schemas.openxmlformats.org/spreadsheetml/2006/main" count="171" uniqueCount="96">
  <si>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</si>
  <si>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</si>
  <si>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</si>
  <si>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</si>
  <si>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</si>
  <si>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</si>
  <si>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</si>
  <si>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</si>
  <si>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</si>
  <si>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</si>
  <si>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AGUAYTIA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</si>
  <si>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</si>
  <si>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</si>
  <si>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</si>
  <si>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</si>
  <si>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</si>
  <si>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</si>
  <si>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</si>
  <si>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</si>
  <si>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</si>
  <si>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</si>
  <si>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</si>
  <si>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</si>
  <si>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</si>
  <si>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</si>
  <si>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</si>
  <si>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</si>
  <si>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</si>
  <si>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</si>
  <si>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</si>
  <si>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</si>
  <si>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 xml:space="preserve">Diesel Marino 2 </t>
  </si>
  <si>
    <t>Diesel B5</t>
  </si>
  <si>
    <t>Diesel B5 - S50</t>
  </si>
  <si>
    <t>Marine Gas Oil D2 - MGO</t>
  </si>
  <si>
    <t>Marine Fuel Oil - MFO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</si>
  <si>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</si>
  <si>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</si>
  <si>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</si>
  <si>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</si>
  <si>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</si>
  <si>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</si>
  <si>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</si>
  <si>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</si>
  <si>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</si>
  <si>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Solvente Premium Odorless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</si>
  <si>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</si>
  <si>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</si>
  <si>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</si>
  <si>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</si>
  <si>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</si>
  <si>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</si>
  <si>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</si>
  <si>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</si>
  <si>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</si>
  <si>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</si>
  <si>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</si>
  <si>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</si>
  <si>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</si>
  <si>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</si>
  <si>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</si>
  <si>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</si>
  <si>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</si>
  <si>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B-2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</si>
  <si>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</si>
  <si>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</si>
  <si>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</si>
  <si>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</si>
  <si>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</si>
  <si>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</si>
  <si>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</si>
  <si>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</si>
  <si>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Petróleo Ind. Maple</t>
  </si>
  <si>
    <t>Residual Asfaltico</t>
  </si>
  <si>
    <t>Diesel Ligero (DILIV)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</si>
  <si>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</si>
  <si>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</si>
  <si>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</si>
  <si>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</si>
  <si>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</si>
  <si>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</si>
  <si>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</si>
  <si>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</si>
  <si>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</si>
  <si>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</si>
  <si>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</si>
  <si>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</si>
  <si>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</si>
  <si>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</si>
  <si>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</si>
  <si>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</si>
  <si>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</si>
  <si>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</si>
  <si>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NOVIEMBRE 2017</t>
  </si>
  <si>
    <t>}</t>
  </si>
  <si>
    <t>Total Producción - NOVIEMBRE 2017
(MBPD)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</si>
</sst>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s_-;\-* #,##0\ _P_t_s_-;_-* &quot;-&quot;\ _P_t_s_-;_-@_-"/>
    <numFmt numFmtId="165" formatCode="_-* #,##0.0\ _P_t_s_-;\-* #,##0.0\ _P_t_s_-;_-* &quot;-&quot;\ _P_t_s_-;_-@_-"/>
    <numFmt numFmtId="166" formatCode="_([$€-2]\ * #,##0.00_);_([$€-2]\ * \(#,##0.00\);_([$€-2]\ * &quot;-&quot;??_)"/>
    <numFmt numFmtId="167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Courier New"/>
      <family val="3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37" borderId="0" applyNumberFormat="0" applyBorder="0" applyAlignment="0" applyProtection="0"/>
    <xf numFmtId="0" fontId="21" fillId="3" borderId="0" applyNumberFormat="0" applyBorder="0" applyAlignment="0" applyProtection="0"/>
    <xf numFmtId="0" fontId="38" fillId="38" borderId="0" applyNumberFormat="0" applyBorder="0" applyAlignment="0" applyProtection="0"/>
    <xf numFmtId="0" fontId="22" fillId="39" borderId="1" applyNumberFormat="0" applyAlignment="0" applyProtection="0"/>
    <xf numFmtId="0" fontId="39" fillId="40" borderId="2" applyNumberFormat="0" applyAlignment="0" applyProtection="0"/>
    <xf numFmtId="0" fontId="40" fillId="41" borderId="3" applyNumberFormat="0" applyAlignment="0" applyProtection="0"/>
    <xf numFmtId="0" fontId="41" fillId="0" borderId="4" applyNumberFormat="0" applyFill="0" applyAlignment="0" applyProtection="0"/>
    <xf numFmtId="0" fontId="23" fillId="42" borderId="5" applyNumberFormat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43" fillId="49" borderId="2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29" fillId="7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32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40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42" fillId="0" borderId="16" applyNumberFormat="0" applyFill="0" applyAlignment="0" applyProtection="0"/>
    <xf numFmtId="0" fontId="52" fillId="0" borderId="17" applyNumberFormat="0" applyFill="0" applyAlignment="0" applyProtection="0"/>
    <xf numFmtId="0" fontId="3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96">
      <alignment/>
      <protection/>
    </xf>
    <xf numFmtId="49" fontId="4" fillId="0" borderId="0" xfId="96" applyNumberFormat="1" applyFont="1" applyAlignment="1">
      <alignment horizontal="center"/>
      <protection/>
    </xf>
    <xf numFmtId="43" fontId="6" fillId="29" borderId="18" xfId="96" applyNumberFormat="1" applyFont="1" applyFill="1" applyBorder="1" applyAlignment="1">
      <alignment horizontal="center"/>
      <protection/>
    </xf>
    <xf numFmtId="43" fontId="5" fillId="29" borderId="19" xfId="96" applyNumberFormat="1" applyFont="1" applyFill="1" applyBorder="1" applyAlignment="1">
      <alignment vertical="center"/>
      <protection/>
    </xf>
    <xf numFmtId="43" fontId="7" fillId="29" borderId="20" xfId="96" applyNumberFormat="1" applyFont="1" applyFill="1" applyBorder="1">
      <alignment/>
      <protection/>
    </xf>
    <xf numFmtId="43" fontId="7" fillId="29" borderId="18" xfId="96" applyNumberFormat="1" applyFont="1" applyFill="1" applyBorder="1">
      <alignment/>
      <protection/>
    </xf>
    <xf numFmtId="43" fontId="53" fillId="29" borderId="21" xfId="96" applyNumberFormat="1" applyFont="1" applyFill="1" applyBorder="1">
      <alignment/>
      <protection/>
    </xf>
    <xf numFmtId="43" fontId="53" fillId="0" borderId="21" xfId="96" applyNumberFormat="1" applyFont="1" applyBorder="1">
      <alignment/>
      <protection/>
    </xf>
    <xf numFmtId="2" fontId="2" fillId="0" borderId="0" xfId="96" applyNumberFormat="1">
      <alignment/>
      <protection/>
    </xf>
    <xf numFmtId="43" fontId="53" fillId="0" borderId="22" xfId="96" applyNumberFormat="1" applyFont="1" applyFill="1" applyBorder="1" applyAlignment="1">
      <alignment vertical="center"/>
      <protection/>
    </xf>
    <xf numFmtId="43" fontId="53" fillId="0" borderId="23" xfId="96" applyNumberFormat="1" applyFont="1" applyFill="1" applyBorder="1" applyAlignment="1">
      <alignment vertical="center"/>
      <protection/>
    </xf>
    <xf numFmtId="43" fontId="53" fillId="0" borderId="24" xfId="96" applyNumberFormat="1" applyFont="1" applyFill="1" applyBorder="1" applyAlignment="1">
      <alignment vertical="center"/>
      <protection/>
    </xf>
    <xf numFmtId="43" fontId="53" fillId="0" borderId="23" xfId="96" applyNumberFormat="1" applyFont="1" applyFill="1" applyBorder="1" applyAlignment="1">
      <alignment horizontal="center" vertical="center"/>
      <protection/>
    </xf>
    <xf numFmtId="43" fontId="53" fillId="0" borderId="25" xfId="96" applyNumberFormat="1" applyFont="1" applyFill="1" applyBorder="1" applyAlignment="1">
      <alignment vertical="center"/>
      <protection/>
    </xf>
    <xf numFmtId="43" fontId="53" fillId="0" borderId="24" xfId="96" applyNumberFormat="1" applyFont="1" applyBorder="1" applyAlignment="1">
      <alignment horizontal="center" vertical="center"/>
      <protection/>
    </xf>
    <xf numFmtId="43" fontId="53" fillId="0" borderId="23" xfId="96" applyNumberFormat="1" applyFont="1" applyBorder="1" applyAlignment="1">
      <alignment horizontal="center" vertical="center"/>
      <protection/>
    </xf>
    <xf numFmtId="43" fontId="53" fillId="0" borderId="25" xfId="96" applyNumberFormat="1" applyFont="1" applyBorder="1" applyAlignment="1">
      <alignment horizontal="center" vertical="center"/>
      <protection/>
    </xf>
    <xf numFmtId="43" fontId="53" fillId="0" borderId="22" xfId="96" applyNumberFormat="1" applyFont="1" applyFill="1" applyBorder="1" applyAlignment="1">
      <alignment horizontal="center" vertical="center"/>
      <protection/>
    </xf>
    <xf numFmtId="43" fontId="53" fillId="0" borderId="25" xfId="96" applyNumberFormat="1" applyFont="1" applyBorder="1" applyAlignment="1" quotePrefix="1">
      <alignment horizontal="center" vertical="center"/>
      <protection/>
    </xf>
    <xf numFmtId="43" fontId="53" fillId="0" borderId="24" xfId="96" applyNumberFormat="1" applyFont="1" applyBorder="1" applyAlignment="1" quotePrefix="1">
      <alignment horizontal="center" vertical="center"/>
      <protection/>
    </xf>
    <xf numFmtId="43" fontId="53" fillId="0" borderId="26" xfId="96" applyNumberFormat="1" applyFont="1" applyBorder="1" applyAlignment="1">
      <alignment vertical="center"/>
      <protection/>
    </xf>
    <xf numFmtId="43" fontId="53" fillId="0" borderId="27" xfId="96" applyNumberFormat="1" applyFont="1" applyBorder="1" applyAlignment="1">
      <alignment vertical="center"/>
      <protection/>
    </xf>
    <xf numFmtId="43" fontId="53" fillId="0" borderId="28" xfId="96" applyNumberFormat="1" applyFont="1" applyBorder="1" applyAlignment="1">
      <alignment vertical="center"/>
      <protection/>
    </xf>
    <xf numFmtId="43" fontId="54" fillId="54" borderId="29" xfId="96" applyNumberFormat="1" applyFont="1" applyFill="1" applyBorder="1" applyAlignment="1">
      <alignment horizontal="center" vertical="center"/>
      <protection/>
    </xf>
    <xf numFmtId="43" fontId="53" fillId="54" borderId="19" xfId="96" applyNumberFormat="1" applyFont="1" applyFill="1" applyBorder="1" applyAlignment="1">
      <alignment vertical="center"/>
      <protection/>
    </xf>
    <xf numFmtId="43" fontId="53" fillId="54" borderId="20" xfId="96" applyNumberFormat="1" applyFont="1" applyFill="1" applyBorder="1" applyAlignment="1">
      <alignment vertical="center"/>
      <protection/>
    </xf>
    <xf numFmtId="43" fontId="53" fillId="54" borderId="30" xfId="96" applyNumberFormat="1" applyFont="1" applyFill="1" applyBorder="1" applyAlignment="1">
      <alignment vertical="center"/>
      <protection/>
    </xf>
    <xf numFmtId="43" fontId="53" fillId="0" borderId="31" xfId="96" applyNumberFormat="1" applyFont="1" applyBorder="1" applyAlignment="1">
      <alignment vertical="center"/>
      <protection/>
    </xf>
    <xf numFmtId="43" fontId="53" fillId="0" borderId="32" xfId="96" applyNumberFormat="1" applyFont="1" applyBorder="1" applyAlignment="1">
      <alignment vertical="center"/>
      <protection/>
    </xf>
    <xf numFmtId="43" fontId="53" fillId="0" borderId="33" xfId="96" applyNumberFormat="1" applyFont="1" applyBorder="1" applyAlignment="1">
      <alignment vertical="center"/>
      <protection/>
    </xf>
    <xf numFmtId="43" fontId="53" fillId="0" borderId="21" xfId="96" applyNumberFormat="1" applyFont="1" applyBorder="1" applyAlignment="1">
      <alignment horizontal="center"/>
      <protection/>
    </xf>
    <xf numFmtId="43" fontId="53" fillId="0" borderId="24" xfId="96" applyNumberFormat="1" applyFont="1" applyBorder="1" applyAlignment="1">
      <alignment vertical="center"/>
      <protection/>
    </xf>
    <xf numFmtId="43" fontId="53" fillId="0" borderId="23" xfId="96" applyNumberFormat="1" applyFont="1" applyBorder="1" applyAlignment="1">
      <alignment vertical="center"/>
      <protection/>
    </xf>
    <xf numFmtId="43" fontId="53" fillId="0" borderId="25" xfId="96" applyNumberFormat="1" applyFont="1" applyBorder="1" applyAlignment="1">
      <alignment vertical="center"/>
      <protection/>
    </xf>
    <xf numFmtId="43" fontId="53" fillId="0" borderId="34" xfId="96" applyNumberFormat="1" applyFont="1" applyBorder="1" applyAlignment="1">
      <alignment horizontal="center"/>
      <protection/>
    </xf>
    <xf numFmtId="43" fontId="53" fillId="0" borderId="34" xfId="96" applyNumberFormat="1" applyFont="1" applyFill="1" applyBorder="1">
      <alignment/>
      <protection/>
    </xf>
    <xf numFmtId="43" fontId="53" fillId="0" borderId="35" xfId="96" applyNumberFormat="1" applyFont="1" applyBorder="1" applyAlignment="1">
      <alignment vertical="center"/>
      <protection/>
    </xf>
    <xf numFmtId="43" fontId="5" fillId="54" borderId="18" xfId="96" applyNumberFormat="1" applyFont="1" applyFill="1" applyBorder="1" applyAlignment="1">
      <alignment horizontal="center" vertical="center"/>
      <protection/>
    </xf>
    <xf numFmtId="43" fontId="54" fillId="55" borderId="36" xfId="96" applyNumberFormat="1" applyFont="1" applyFill="1" applyBorder="1" applyAlignment="1">
      <alignment vertical="center"/>
      <protection/>
    </xf>
    <xf numFmtId="43" fontId="55" fillId="29" borderId="18" xfId="96" applyNumberFormat="1" applyFont="1" applyFill="1" applyBorder="1">
      <alignment/>
      <protection/>
    </xf>
    <xf numFmtId="43" fontId="54" fillId="55" borderId="18" xfId="96" applyNumberFormat="1" applyFont="1" applyFill="1" applyBorder="1" applyAlignment="1">
      <alignment vertical="center"/>
      <protection/>
    </xf>
    <xf numFmtId="43" fontId="5" fillId="54" borderId="21" xfId="96" applyNumberFormat="1" applyFont="1" applyFill="1" applyBorder="1" applyAlignment="1">
      <alignment vertical="center"/>
      <protection/>
    </xf>
    <xf numFmtId="43" fontId="53" fillId="4" borderId="31" xfId="96" applyNumberFormat="1" applyFont="1" applyFill="1" applyBorder="1" applyAlignment="1">
      <alignment vertical="center"/>
      <protection/>
    </xf>
    <xf numFmtId="43" fontId="53" fillId="4" borderId="32" xfId="96" applyNumberFormat="1" applyFont="1" applyFill="1" applyBorder="1" applyAlignment="1">
      <alignment vertical="center"/>
      <protection/>
    </xf>
    <xf numFmtId="43" fontId="53" fillId="4" borderId="33" xfId="96" applyNumberFormat="1" applyFont="1" applyFill="1" applyBorder="1" applyAlignment="1">
      <alignment vertical="center"/>
      <protection/>
    </xf>
    <xf numFmtId="43" fontId="56" fillId="29" borderId="21" xfId="96" applyNumberFormat="1" applyFont="1" applyFill="1" applyBorder="1">
      <alignment/>
      <protection/>
    </xf>
    <xf numFmtId="43" fontId="53" fillId="4" borderId="21" xfId="96" applyNumberFormat="1" applyFont="1" applyFill="1" applyBorder="1" applyAlignment="1">
      <alignment vertical="center"/>
      <protection/>
    </xf>
    <xf numFmtId="43" fontId="5" fillId="54" borderId="34" xfId="96" applyNumberFormat="1" applyFont="1" applyFill="1" applyBorder="1" applyAlignment="1">
      <alignment vertical="center"/>
      <protection/>
    </xf>
    <xf numFmtId="43" fontId="53" fillId="4" borderId="24" xfId="96" applyNumberFormat="1" applyFont="1" applyFill="1" applyBorder="1" applyAlignment="1">
      <alignment vertical="center"/>
      <protection/>
    </xf>
    <xf numFmtId="43" fontId="53" fillId="4" borderId="23" xfId="96" applyNumberFormat="1" applyFont="1" applyFill="1" applyBorder="1" applyAlignment="1">
      <alignment vertical="center"/>
      <protection/>
    </xf>
    <xf numFmtId="43" fontId="53" fillId="4" borderId="25" xfId="96" applyNumberFormat="1" applyFont="1" applyFill="1" applyBorder="1" applyAlignment="1">
      <alignment vertical="center"/>
      <protection/>
    </xf>
    <xf numFmtId="43" fontId="56" fillId="29" borderId="34" xfId="96" applyNumberFormat="1" applyFont="1" applyFill="1" applyBorder="1">
      <alignment/>
      <protection/>
    </xf>
    <xf numFmtId="43" fontId="53" fillId="4" borderId="34" xfId="96" applyNumberFormat="1" applyFont="1" applyFill="1" applyBorder="1" applyAlignment="1">
      <alignment vertical="center"/>
      <protection/>
    </xf>
    <xf numFmtId="43" fontId="5" fillId="54" borderId="37" xfId="96" applyNumberFormat="1" applyFont="1" applyFill="1" applyBorder="1" applyAlignment="1">
      <alignment vertical="center"/>
      <protection/>
    </xf>
    <xf numFmtId="43" fontId="53" fillId="4" borderId="38" xfId="96" applyNumberFormat="1" applyFont="1" applyFill="1" applyBorder="1" applyAlignment="1">
      <alignment vertical="center"/>
      <protection/>
    </xf>
    <xf numFmtId="43" fontId="53" fillId="4" borderId="39" xfId="96" applyNumberFormat="1" applyFont="1" applyFill="1" applyBorder="1" applyAlignment="1">
      <alignment vertical="center"/>
      <protection/>
    </xf>
    <xf numFmtId="43" fontId="53" fillId="4" borderId="40" xfId="96" applyNumberFormat="1" applyFont="1" applyFill="1" applyBorder="1" applyAlignment="1">
      <alignment vertical="center"/>
      <protection/>
    </xf>
    <xf numFmtId="43" fontId="56" fillId="29" borderId="37" xfId="96" applyNumberFormat="1" applyFont="1" applyFill="1" applyBorder="1">
      <alignment/>
      <protection/>
    </xf>
    <xf numFmtId="43" fontId="53" fillId="4" borderId="37" xfId="96" applyNumberFormat="1" applyFont="1" applyFill="1" applyBorder="1" applyAlignment="1">
      <alignment vertical="center"/>
      <protection/>
    </xf>
    <xf numFmtId="43" fontId="57" fillId="29" borderId="18" xfId="96" applyNumberFormat="1" applyFont="1" applyFill="1" applyBorder="1" applyAlignment="1">
      <alignment vertical="center"/>
      <protection/>
    </xf>
    <xf numFmtId="0" fontId="2" fillId="0" borderId="0" xfId="96" applyFont="1">
      <alignment/>
      <protection/>
    </xf>
    <xf numFmtId="0" fontId="4" fillId="0" borderId="0" xfId="96" applyFont="1">
      <alignment/>
      <protection/>
    </xf>
    <xf numFmtId="43" fontId="54" fillId="54" borderId="18" xfId="96" applyNumberFormat="1" applyFont="1" applyFill="1" applyBorder="1" applyAlignment="1">
      <alignment horizontal="center" vertical="center"/>
      <protection/>
    </xf>
    <xf numFmtId="43" fontId="53" fillId="0" borderId="41" xfId="96" applyNumberFormat="1" applyFont="1" applyFill="1" applyBorder="1" applyAlignment="1">
      <alignment vertical="center"/>
      <protection/>
    </xf>
    <xf numFmtId="43" fontId="53" fillId="0" borderId="42" xfId="96" applyNumberFormat="1" applyFont="1" applyFill="1" applyBorder="1" applyAlignment="1">
      <alignment vertical="center"/>
      <protection/>
    </xf>
    <xf numFmtId="43" fontId="53" fillId="0" borderId="43" xfId="96" applyNumberFormat="1" applyFont="1" applyFill="1" applyBorder="1" applyAlignment="1">
      <alignment vertical="center"/>
      <protection/>
    </xf>
    <xf numFmtId="43" fontId="53" fillId="29" borderId="44" xfId="96" applyNumberFormat="1" applyFont="1" applyFill="1" applyBorder="1">
      <alignment/>
      <protection/>
    </xf>
    <xf numFmtId="43" fontId="53" fillId="0" borderId="45" xfId="96" applyNumberFormat="1" applyFont="1" applyFill="1" applyBorder="1" applyAlignment="1">
      <alignment vertical="center"/>
      <protection/>
    </xf>
    <xf numFmtId="43" fontId="53" fillId="0" borderId="44" xfId="96" applyNumberFormat="1" applyFont="1" applyBorder="1">
      <alignment/>
      <protection/>
    </xf>
    <xf numFmtId="43" fontId="53" fillId="0" borderId="46" xfId="96" applyNumberFormat="1" applyFont="1" applyFill="1" applyBorder="1" applyAlignment="1">
      <alignment vertical="center"/>
      <protection/>
    </xf>
    <xf numFmtId="43" fontId="53" fillId="0" borderId="39" xfId="96" applyNumberFormat="1" applyFont="1" applyFill="1" applyBorder="1" applyAlignment="1">
      <alignment vertical="center"/>
      <protection/>
    </xf>
    <xf numFmtId="43" fontId="53" fillId="0" borderId="40" xfId="96" applyNumberFormat="1" applyFont="1" applyFill="1" applyBorder="1" applyAlignment="1">
      <alignment vertical="center"/>
      <protection/>
    </xf>
    <xf numFmtId="43" fontId="53" fillId="29" borderId="47" xfId="96" applyNumberFormat="1" applyFont="1" applyFill="1" applyBorder="1">
      <alignment/>
      <protection/>
    </xf>
    <xf numFmtId="43" fontId="53" fillId="0" borderId="38" xfId="96" applyNumberFormat="1" applyFont="1" applyBorder="1" applyAlignment="1">
      <alignment vertical="center"/>
      <protection/>
    </xf>
    <xf numFmtId="43" fontId="53" fillId="0" borderId="39" xfId="96" applyNumberFormat="1" applyFont="1" applyBorder="1" applyAlignment="1">
      <alignment horizontal="center" vertical="center"/>
      <protection/>
    </xf>
    <xf numFmtId="43" fontId="53" fillId="0" borderId="39" xfId="96" applyNumberFormat="1" applyFont="1" applyBorder="1" applyAlignment="1">
      <alignment vertical="center"/>
      <protection/>
    </xf>
    <xf numFmtId="43" fontId="53" fillId="0" borderId="40" xfId="96" applyNumberFormat="1" applyFont="1" applyBorder="1" applyAlignment="1">
      <alignment vertical="center"/>
      <protection/>
    </xf>
    <xf numFmtId="43" fontId="53" fillId="0" borderId="47" xfId="96" applyNumberFormat="1" applyFont="1" applyBorder="1">
      <alignment/>
      <protection/>
    </xf>
    <xf numFmtId="43" fontId="54" fillId="4" borderId="36" xfId="96" applyNumberFormat="1" applyFont="1" applyFill="1" applyBorder="1" applyAlignment="1">
      <alignment vertical="center"/>
      <protection/>
    </xf>
    <xf numFmtId="43" fontId="54" fillId="4" borderId="48" xfId="96" applyNumberFormat="1" applyFont="1" applyFill="1" applyBorder="1" applyAlignment="1">
      <alignment vertical="center"/>
      <protection/>
    </xf>
    <xf numFmtId="43" fontId="54" fillId="4" borderId="49" xfId="96" applyNumberFormat="1" applyFont="1" applyFill="1" applyBorder="1" applyAlignment="1">
      <alignment vertical="center"/>
      <protection/>
    </xf>
    <xf numFmtId="43" fontId="56" fillId="29" borderId="18" xfId="96" applyNumberFormat="1" applyFont="1" applyFill="1" applyBorder="1">
      <alignment/>
      <protection/>
    </xf>
    <xf numFmtId="43" fontId="54" fillId="4" borderId="18" xfId="96" applyNumberFormat="1" applyFont="1" applyFill="1" applyBorder="1" applyAlignment="1">
      <alignment vertical="center"/>
      <protection/>
    </xf>
    <xf numFmtId="43" fontId="13" fillId="54" borderId="18" xfId="96" applyNumberFormat="1" applyFont="1" applyFill="1" applyBorder="1" applyAlignment="1">
      <alignment horizontal="center" vertical="center" wrapText="1"/>
      <protection/>
    </xf>
    <xf numFmtId="43" fontId="14" fillId="54" borderId="36" xfId="96" applyNumberFormat="1" applyFont="1" applyFill="1" applyBorder="1" applyAlignment="1">
      <alignment vertical="center" wrapText="1"/>
      <protection/>
    </xf>
    <xf numFmtId="43" fontId="14" fillId="54" borderId="30" xfId="96" applyNumberFormat="1" applyFont="1" applyFill="1" applyBorder="1" applyAlignment="1">
      <alignment vertical="center" wrapText="1"/>
      <protection/>
    </xf>
    <xf numFmtId="43" fontId="8" fillId="54" borderId="44" xfId="96" applyNumberFormat="1" applyFont="1" applyFill="1" applyBorder="1" applyAlignment="1">
      <alignment vertical="center"/>
      <protection/>
    </xf>
    <xf numFmtId="43" fontId="8" fillId="54" borderId="34" xfId="96" applyNumberFormat="1" applyFont="1" applyFill="1" applyBorder="1" applyAlignment="1">
      <alignment vertical="center"/>
      <protection/>
    </xf>
    <xf numFmtId="43" fontId="8" fillId="54" borderId="37" xfId="96" applyNumberFormat="1" applyFont="1" applyFill="1" applyBorder="1" applyAlignment="1">
      <alignment vertical="center"/>
      <protection/>
    </xf>
    <xf numFmtId="43" fontId="5" fillId="54" borderId="18" xfId="96" applyNumberFormat="1" applyFont="1" applyFill="1" applyBorder="1" applyAlignment="1">
      <alignment vertical="center"/>
      <protection/>
    </xf>
    <xf numFmtId="43" fontId="8" fillId="54" borderId="21" xfId="96" applyNumberFormat="1" applyFont="1" applyFill="1" applyBorder="1" applyAlignment="1">
      <alignment vertical="center"/>
      <protection/>
    </xf>
    <xf numFmtId="43" fontId="8" fillId="54" borderId="50" xfId="96" applyNumberFormat="1" applyFont="1" applyFill="1" applyBorder="1" applyAlignment="1">
      <alignment vertical="center"/>
      <protection/>
    </xf>
    <xf numFmtId="43" fontId="5" fillId="29" borderId="18" xfId="96" applyNumberFormat="1" applyFont="1" applyFill="1" applyBorder="1" applyAlignment="1">
      <alignment horizontal="center" vertical="center"/>
      <protection/>
    </xf>
    <xf numFmtId="43" fontId="6" fillId="29" borderId="20" xfId="96" applyNumberFormat="1" applyFont="1" applyFill="1" applyBorder="1" applyAlignment="1">
      <alignment horizontal="center"/>
      <protection/>
    </xf>
    <xf numFmtId="49" fontId="58" fillId="56" borderId="18" xfId="98" applyNumberFormat="1" applyFont="1" applyFill="1" applyBorder="1" applyAlignment="1">
      <alignment horizontal="center" vertical="center"/>
      <protection/>
    </xf>
    <xf numFmtId="165" fontId="19" fillId="0" borderId="18" xfId="88" applyNumberFormat="1" applyFont="1" applyFill="1" applyBorder="1" applyAlignment="1">
      <alignment vertical="center"/>
    </xf>
    <xf numFmtId="0" fontId="58" fillId="56" borderId="20" xfId="98" applyFont="1" applyFill="1" applyBorder="1" applyAlignment="1">
      <alignment horizontal="center" vertical="center"/>
      <protection/>
    </xf>
    <xf numFmtId="0" fontId="58" fillId="56" borderId="18" xfId="98" applyFont="1" applyFill="1" applyBorder="1" applyAlignment="1">
      <alignment horizontal="center" vertical="center"/>
      <protection/>
    </xf>
    <xf numFmtId="0" fontId="58" fillId="56" borderId="20" xfId="98" applyFont="1" applyFill="1" applyBorder="1" applyAlignment="1">
      <alignment horizontal="center" vertical="center" wrapText="1"/>
      <protection/>
    </xf>
    <xf numFmtId="0" fontId="58" fillId="56" borderId="18" xfId="98" applyFont="1" applyFill="1" applyBorder="1" applyAlignment="1">
      <alignment horizontal="center" vertical="center" wrapText="1"/>
      <protection/>
    </xf>
    <xf numFmtId="165" fontId="19" fillId="0" borderId="51" xfId="88" applyNumberFormat="1" applyFont="1" applyFill="1" applyBorder="1" applyAlignment="1">
      <alignment horizontal="center" vertical="center"/>
    </xf>
    <xf numFmtId="165" fontId="19" fillId="0" borderId="18" xfId="88" applyNumberFormat="1" applyFont="1" applyFill="1" applyBorder="1" applyAlignment="1">
      <alignment horizontal="center" vertical="center"/>
    </xf>
    <xf numFmtId="165" fontId="19" fillId="0" borderId="52" xfId="88" applyNumberFormat="1" applyFont="1" applyFill="1" applyBorder="1" applyAlignment="1">
      <alignment horizontal="center" vertical="center"/>
    </xf>
    <xf numFmtId="0" fontId="3" fillId="0" borderId="0" xfId="96" applyFont="1" applyAlignment="1">
      <alignment horizontal="center"/>
      <protection/>
    </xf>
    <xf numFmtId="49" fontId="3" fillId="0" borderId="0" xfId="96" applyNumberFormat="1" applyFont="1" applyAlignment="1">
      <alignment horizontal="center"/>
      <protection/>
    </xf>
    <xf numFmtId="49" fontId="58" fillId="56" borderId="53" xfId="98" applyNumberFormat="1" applyFont="1" applyFill="1" applyBorder="1" applyAlignment="1">
      <alignment horizontal="center" vertical="center" wrapText="1"/>
      <protection/>
    </xf>
    <xf numFmtId="49" fontId="58" fillId="56" borderId="54" xfId="98" applyNumberFormat="1" applyFont="1" applyFill="1" applyBorder="1" applyAlignment="1">
      <alignment horizontal="center" vertical="center" wrapText="1"/>
      <protection/>
    </xf>
    <xf numFmtId="0" fontId="18" fillId="0" borderId="19" xfId="98" applyFont="1" applyFill="1" applyBorder="1" applyAlignment="1">
      <alignment horizontal="center" vertical="center"/>
      <protection/>
    </xf>
    <xf numFmtId="0" fontId="18" fillId="0" borderId="30" xfId="98" applyFont="1" applyFill="1" applyBorder="1" applyAlignment="1">
      <alignment horizontal="center" vertical="center"/>
      <protection/>
    </xf>
  </cellXfs>
  <cellStyles count="102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[0]_INF_ENE_04" xfId="88"/>
    <cellStyle name="Millares 2" xfId="89"/>
    <cellStyle name="Millares 3" xfId="90"/>
    <cellStyle name="Millares 4" xfId="91"/>
    <cellStyle name="Currency" xfId="92"/>
    <cellStyle name="Currency [0]" xfId="93"/>
    <cellStyle name="Neutral" xfId="94"/>
    <cellStyle name="No-definido" xfId="95"/>
    <cellStyle name="Normal 2" xfId="96"/>
    <cellStyle name="Normal 3" xfId="97"/>
    <cellStyle name="Normal_INF_ENE_04" xfId="98"/>
    <cellStyle name="Notas" xfId="99"/>
    <cellStyle name="Notas 2" xfId="100"/>
    <cellStyle name="Note" xfId="101"/>
    <cellStyle name="Output" xfId="102"/>
    <cellStyle name="Percent" xfId="103"/>
    <cellStyle name="Porcentaje 2" xfId="104"/>
    <cellStyle name="Porcentaje 3" xfId="105"/>
    <cellStyle name="Salida" xfId="106"/>
    <cellStyle name="Texto de advertencia" xfId="107"/>
    <cellStyle name="Texto explicativo" xfId="108"/>
    <cellStyle name="Title" xfId="109"/>
    <cellStyle name="Título" xfId="110"/>
    <cellStyle name="Título 1" xfId="111"/>
    <cellStyle name="Título 2" xfId="112"/>
    <cellStyle name="Título 3" xfId="113"/>
    <cellStyle name="Total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U85"/>
  <sheetViews>
    <sheetView showGridLines="0" tabSelected="1" view="pageBreakPreview" zoomScaleNormal="70" zoomScaleSheetLayoutView="100" zoomScalePageLayoutView="0" workbookViewId="0" topLeftCell="C1">
      <selection activeCell="O81" sqref="O81"/>
    </sheetView>
  </sheetViews>
  <sheetFormatPr defaultColWidth="11.421875" defaultRowHeight="15"/>
  <cols>
    <col min="1" max="1" width="12.7109375" style="1" bestFit="1" customWidth="1"/>
    <col min="2" max="2" width="4.8515625" style="1" customWidth="1"/>
    <col min="3" max="3" width="34.57421875" style="61" customWidth="1"/>
    <col min="4" max="4" width="12.140625" style="61" customWidth="1"/>
    <col min="5" max="5" width="12.00390625" style="61" customWidth="1"/>
    <col min="6" max="6" width="11.8515625" style="61" customWidth="1"/>
    <col min="7" max="7" width="12.140625" style="61" customWidth="1"/>
    <col min="8" max="8" width="11.7109375" style="61" customWidth="1"/>
    <col min="9" max="9" width="13.140625" style="61" customWidth="1"/>
    <col min="10" max="10" width="11.8515625" style="61" bestFit="1" customWidth="1"/>
    <col min="11" max="11" width="13.28125" style="61" customWidth="1"/>
    <col min="12" max="12" width="12.28125" style="61" customWidth="1"/>
    <col min="13" max="13" width="9.7109375" style="61" customWidth="1"/>
    <col min="14" max="14" width="11.28125" style="61" customWidth="1"/>
    <col min="15" max="15" width="12.57421875" style="62" customWidth="1"/>
    <col min="16" max="16" width="12.57421875" style="1" bestFit="1" customWidth="1"/>
    <col min="17" max="17" width="12.00390625" style="1" bestFit="1" customWidth="1"/>
    <col min="18" max="18" width="12.57421875" style="1" bestFit="1" customWidth="1"/>
    <col min="19" max="19" width="12.00390625" style="1" bestFit="1" customWidth="1"/>
    <col min="20" max="20" width="12.57421875" style="1" bestFit="1" customWidth="1"/>
    <col min="21" max="21" width="12.00390625" style="1" bestFit="1" customWidth="1"/>
    <col min="22" max="16384" width="11.421875" style="1" customWidth="1"/>
  </cols>
  <sheetData>
    <row r="1" spans="3:15" ht="13.5">
      <c r="C1" s="104" t="s">
        <v>0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3:15" ht="15">
      <c r="C2" s="105" t="s">
        <v>93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3:15" ht="13.5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14.25" thickBot="1">
      <c r="C4" s="93" t="s">
        <v>1</v>
      </c>
      <c r="D4" s="94" t="s">
        <v>2</v>
      </c>
      <c r="E4" s="3" t="s">
        <v>3</v>
      </c>
      <c r="F4" s="94" t="s">
        <v>4</v>
      </c>
      <c r="G4" s="3" t="s">
        <v>5</v>
      </c>
      <c r="H4" s="94" t="s">
        <v>6</v>
      </c>
      <c r="I4" s="3" t="s">
        <v>7</v>
      </c>
      <c r="J4" s="3" t="s">
        <v>8</v>
      </c>
      <c r="K4" s="3" t="s">
        <v>9</v>
      </c>
      <c r="L4" s="94" t="s">
        <v>10</v>
      </c>
      <c r="M4" s="3" t="s">
        <v>11</v>
      </c>
      <c r="N4" s="94" t="s">
        <v>12</v>
      </c>
      <c r="O4" s="3" t="s">
        <v>8</v>
      </c>
    </row>
    <row r="5" spans="3:15" ht="14.25" thickBot="1">
      <c r="C5" s="4" t="s">
        <v>13</v>
      </c>
      <c r="D5" s="5"/>
      <c r="E5" s="5"/>
      <c r="F5" s="5"/>
      <c r="G5" s="5"/>
      <c r="H5" s="5"/>
      <c r="I5" s="5"/>
      <c r="J5" s="6"/>
      <c r="K5" s="5"/>
      <c r="L5" s="5"/>
      <c r="M5" s="5"/>
      <c r="N5" s="5"/>
      <c r="O5" s="6"/>
    </row>
    <row r="6" spans="1:21" ht="12.75">
      <c r="A6" s="1" t="b">
        <f>+B6=C6</f>
        <v>1</v>
      </c>
      <c r="B6" s="1" t="s">
        <v>14</v>
      </c>
      <c r="C6" s="87" t="s">
        <v>14</v>
      </c>
      <c r="D6" s="64">
        <v>4.5719666666666665</v>
      </c>
      <c r="E6" s="65">
        <v>0</v>
      </c>
      <c r="F6" s="65">
        <v>0</v>
      </c>
      <c r="G6" s="65">
        <v>0</v>
      </c>
      <c r="H6" s="65">
        <v>0.8230000000000001</v>
      </c>
      <c r="I6" s="66">
        <v>0</v>
      </c>
      <c r="J6" s="67">
        <v>5.394966666666667</v>
      </c>
      <c r="K6" s="68">
        <v>0</v>
      </c>
      <c r="L6" s="65">
        <v>0.28523333333333334</v>
      </c>
      <c r="M6" s="65">
        <v>0.933619</v>
      </c>
      <c r="N6" s="66">
        <v>0</v>
      </c>
      <c r="O6" s="69">
        <v>1.2188523333333334</v>
      </c>
      <c r="P6" s="9"/>
      <c r="Q6" s="9"/>
      <c r="R6" s="9"/>
      <c r="S6" s="9"/>
      <c r="T6" s="9"/>
      <c r="U6" s="9"/>
    </row>
    <row r="7" spans="1:21" ht="12.75">
      <c r="A7" s="1" t="b">
        <f aca="true" t="shared" si="0" ref="A7:A70">+B7=C7</f>
        <v>1</v>
      </c>
      <c r="B7" s="1" t="s">
        <v>15</v>
      </c>
      <c r="C7" s="88" t="s">
        <v>15</v>
      </c>
      <c r="D7" s="10">
        <v>0</v>
      </c>
      <c r="E7" s="11">
        <v>0</v>
      </c>
      <c r="F7" s="12">
        <v>0</v>
      </c>
      <c r="G7" s="11">
        <v>0</v>
      </c>
      <c r="H7" s="12">
        <v>0</v>
      </c>
      <c r="I7" s="11">
        <v>0</v>
      </c>
      <c r="J7" s="7">
        <v>0</v>
      </c>
      <c r="K7" s="12">
        <v>27.623333333333335</v>
      </c>
      <c r="L7" s="13">
        <v>0</v>
      </c>
      <c r="M7" s="11">
        <v>0</v>
      </c>
      <c r="N7" s="14">
        <v>0.34780000000000005</v>
      </c>
      <c r="O7" s="8">
        <v>27.971133333333334</v>
      </c>
      <c r="P7" s="9"/>
      <c r="Q7" s="9"/>
      <c r="R7" s="9"/>
      <c r="S7" s="9"/>
      <c r="T7" s="9"/>
      <c r="U7" s="9"/>
    </row>
    <row r="8" spans="1:21" ht="14.25" customHeight="1">
      <c r="A8" s="1" t="b">
        <f t="shared" si="0"/>
        <v>1</v>
      </c>
      <c r="B8" s="1" t="s">
        <v>16</v>
      </c>
      <c r="C8" s="88" t="s">
        <v>16</v>
      </c>
      <c r="D8" s="10">
        <v>0</v>
      </c>
      <c r="E8" s="11">
        <v>0</v>
      </c>
      <c r="F8" s="12">
        <v>0</v>
      </c>
      <c r="G8" s="11">
        <v>0</v>
      </c>
      <c r="H8" s="12">
        <v>0</v>
      </c>
      <c r="I8" s="11">
        <v>0</v>
      </c>
      <c r="J8" s="7">
        <v>0</v>
      </c>
      <c r="K8" s="12">
        <v>12.216666666666667</v>
      </c>
      <c r="L8" s="13">
        <v>0</v>
      </c>
      <c r="M8" s="11">
        <v>0</v>
      </c>
      <c r="N8" s="14">
        <v>0.3363333333333333</v>
      </c>
      <c r="O8" s="8">
        <v>12.553</v>
      </c>
      <c r="P8" s="9"/>
      <c r="Q8" s="9"/>
      <c r="R8" s="9"/>
      <c r="S8" s="9"/>
      <c r="T8" s="9"/>
      <c r="U8" s="9"/>
    </row>
    <row r="9" spans="1:21" ht="12.75">
      <c r="A9" s="1" t="b">
        <f t="shared" si="0"/>
        <v>1</v>
      </c>
      <c r="B9" s="1" t="s">
        <v>17</v>
      </c>
      <c r="C9" s="88" t="s">
        <v>17</v>
      </c>
      <c r="D9" s="10">
        <v>0</v>
      </c>
      <c r="E9" s="11">
        <v>0</v>
      </c>
      <c r="F9" s="11">
        <v>0</v>
      </c>
      <c r="G9" s="11">
        <v>0</v>
      </c>
      <c r="H9" s="11">
        <v>0</v>
      </c>
      <c r="I9" s="14">
        <v>0</v>
      </c>
      <c r="J9" s="7">
        <v>0</v>
      </c>
      <c r="K9" s="15">
        <v>0</v>
      </c>
      <c r="L9" s="16">
        <v>0</v>
      </c>
      <c r="M9" s="16">
        <v>0</v>
      </c>
      <c r="N9" s="17">
        <v>0</v>
      </c>
      <c r="O9" s="8">
        <v>0</v>
      </c>
      <c r="P9" s="9"/>
      <c r="Q9" s="9"/>
      <c r="R9" s="9"/>
      <c r="S9" s="9"/>
      <c r="T9" s="9"/>
      <c r="U9" s="9"/>
    </row>
    <row r="10" spans="1:21" ht="12.75">
      <c r="A10" s="1" t="b">
        <f t="shared" si="0"/>
        <v>1</v>
      </c>
      <c r="B10" s="1" t="s">
        <v>18</v>
      </c>
      <c r="C10" s="88" t="s">
        <v>18</v>
      </c>
      <c r="D10" s="10">
        <v>0</v>
      </c>
      <c r="E10" s="11">
        <v>0</v>
      </c>
      <c r="F10" s="11">
        <v>1.5309</v>
      </c>
      <c r="G10" s="13">
        <v>0</v>
      </c>
      <c r="H10" s="13">
        <v>0</v>
      </c>
      <c r="I10" s="14">
        <v>0</v>
      </c>
      <c r="J10" s="7">
        <v>1.5309</v>
      </c>
      <c r="K10" s="15">
        <v>0</v>
      </c>
      <c r="L10" s="16">
        <v>0</v>
      </c>
      <c r="M10" s="16">
        <v>0</v>
      </c>
      <c r="N10" s="17">
        <v>0</v>
      </c>
      <c r="O10" s="8">
        <v>0</v>
      </c>
      <c r="P10" s="9"/>
      <c r="Q10" s="9"/>
      <c r="R10" s="9"/>
      <c r="S10" s="9"/>
      <c r="T10" s="9"/>
      <c r="U10" s="9"/>
    </row>
    <row r="11" spans="1:21" ht="12.75">
      <c r="A11" s="1" t="b">
        <f t="shared" si="0"/>
        <v>1</v>
      </c>
      <c r="B11" s="1" t="s">
        <v>19</v>
      </c>
      <c r="C11" s="88" t="s">
        <v>19</v>
      </c>
      <c r="D11" s="10">
        <v>1.7871666666666668</v>
      </c>
      <c r="E11" s="11">
        <v>0</v>
      </c>
      <c r="F11" s="11">
        <v>1.975</v>
      </c>
      <c r="G11" s="11">
        <v>0</v>
      </c>
      <c r="H11" s="13">
        <v>0</v>
      </c>
      <c r="I11" s="14">
        <v>0</v>
      </c>
      <c r="J11" s="7">
        <v>3.762166666666667</v>
      </c>
      <c r="K11" s="15">
        <v>0</v>
      </c>
      <c r="L11" s="16">
        <v>0</v>
      </c>
      <c r="M11" s="16">
        <v>0</v>
      </c>
      <c r="N11" s="17">
        <v>0</v>
      </c>
      <c r="O11" s="8">
        <v>0</v>
      </c>
      <c r="P11" s="9"/>
      <c r="Q11" s="9"/>
      <c r="R11" s="9"/>
      <c r="S11" s="9"/>
      <c r="T11" s="9"/>
      <c r="U11" s="9"/>
    </row>
    <row r="12" spans="1:21" ht="12.75">
      <c r="A12" s="1" t="b">
        <f t="shared" si="0"/>
        <v>1</v>
      </c>
      <c r="B12" s="1" t="s">
        <v>20</v>
      </c>
      <c r="C12" s="88" t="s">
        <v>20</v>
      </c>
      <c r="D12" s="10">
        <v>8.637833333333333</v>
      </c>
      <c r="E12" s="11">
        <v>0.14046666666666668</v>
      </c>
      <c r="F12" s="11">
        <v>8.319966666666666</v>
      </c>
      <c r="G12" s="13">
        <v>0</v>
      </c>
      <c r="H12" s="13">
        <v>0</v>
      </c>
      <c r="I12" s="14">
        <v>0.0578</v>
      </c>
      <c r="J12" s="7">
        <v>17.156066666666668</v>
      </c>
      <c r="K12" s="15">
        <v>0</v>
      </c>
      <c r="L12" s="16">
        <v>0</v>
      </c>
      <c r="M12" s="16">
        <v>0</v>
      </c>
      <c r="N12" s="17">
        <v>0</v>
      </c>
      <c r="O12" s="8">
        <v>0</v>
      </c>
      <c r="P12" s="9"/>
      <c r="Q12" s="9"/>
      <c r="R12" s="9"/>
      <c r="S12" s="9"/>
      <c r="T12" s="9"/>
      <c r="U12" s="9"/>
    </row>
    <row r="13" spans="1:21" ht="12.75">
      <c r="A13" s="1" t="b">
        <f t="shared" si="0"/>
        <v>1</v>
      </c>
      <c r="B13" s="1" t="s">
        <v>21</v>
      </c>
      <c r="C13" s="88" t="s">
        <v>21</v>
      </c>
      <c r="D13" s="10">
        <v>4.953</v>
      </c>
      <c r="E13" s="11">
        <v>1.4687333333333332</v>
      </c>
      <c r="F13" s="11">
        <v>0.9808666666666667</v>
      </c>
      <c r="G13" s="13">
        <v>0</v>
      </c>
      <c r="H13" s="13">
        <v>0</v>
      </c>
      <c r="I13" s="14">
        <v>0</v>
      </c>
      <c r="J13" s="7">
        <v>7.4026000000000005</v>
      </c>
      <c r="K13" s="15">
        <v>0</v>
      </c>
      <c r="L13" s="16">
        <v>0</v>
      </c>
      <c r="M13" s="16">
        <v>0</v>
      </c>
      <c r="N13" s="17">
        <v>0</v>
      </c>
      <c r="O13" s="8">
        <v>0</v>
      </c>
      <c r="P13" s="9"/>
      <c r="Q13" s="9"/>
      <c r="R13" s="9"/>
      <c r="S13" s="9"/>
      <c r="T13" s="9"/>
      <c r="U13" s="9"/>
    </row>
    <row r="14" spans="1:21" ht="12.75">
      <c r="A14" s="1" t="b">
        <f t="shared" si="0"/>
        <v>1</v>
      </c>
      <c r="B14" s="1" t="s">
        <v>22</v>
      </c>
      <c r="C14" s="88" t="s">
        <v>22</v>
      </c>
      <c r="D14" s="10">
        <v>0</v>
      </c>
      <c r="E14" s="11">
        <v>0</v>
      </c>
      <c r="F14" s="11">
        <v>0</v>
      </c>
      <c r="G14" s="11">
        <v>0</v>
      </c>
      <c r="H14" s="11">
        <v>1.983</v>
      </c>
      <c r="I14" s="14">
        <v>0</v>
      </c>
      <c r="J14" s="7">
        <v>1.983</v>
      </c>
      <c r="K14" s="15">
        <v>0</v>
      </c>
      <c r="L14" s="16">
        <v>0</v>
      </c>
      <c r="M14" s="16">
        <v>0</v>
      </c>
      <c r="N14" s="17">
        <v>0</v>
      </c>
      <c r="O14" s="8">
        <v>0</v>
      </c>
      <c r="P14" s="9"/>
      <c r="Q14" s="9"/>
      <c r="R14" s="9"/>
      <c r="S14" s="9"/>
      <c r="T14" s="9"/>
      <c r="U14" s="9"/>
    </row>
    <row r="15" spans="1:21" ht="12.75">
      <c r="A15" s="1" t="b">
        <f t="shared" si="0"/>
        <v>1</v>
      </c>
      <c r="B15" s="1" t="s">
        <v>23</v>
      </c>
      <c r="C15" s="88" t="s">
        <v>23</v>
      </c>
      <c r="D15" s="10">
        <v>0</v>
      </c>
      <c r="E15" s="11">
        <v>0</v>
      </c>
      <c r="F15" s="11">
        <v>0</v>
      </c>
      <c r="G15" s="11">
        <v>0</v>
      </c>
      <c r="H15" s="11">
        <v>0.369</v>
      </c>
      <c r="I15" s="14">
        <v>0</v>
      </c>
      <c r="J15" s="7">
        <v>0.369</v>
      </c>
      <c r="K15" s="15">
        <v>0</v>
      </c>
      <c r="L15" s="16">
        <v>0</v>
      </c>
      <c r="M15" s="16">
        <v>0</v>
      </c>
      <c r="N15" s="17">
        <v>0</v>
      </c>
      <c r="O15" s="8">
        <v>0</v>
      </c>
      <c r="P15" s="9"/>
      <c r="Q15" s="9"/>
      <c r="R15" s="9"/>
      <c r="S15" s="9"/>
      <c r="T15" s="9"/>
      <c r="U15" s="9"/>
    </row>
    <row r="16" spans="1:21" ht="12.75">
      <c r="A16" s="1" t="b">
        <f t="shared" si="0"/>
        <v>1</v>
      </c>
      <c r="B16" s="1" t="s">
        <v>24</v>
      </c>
      <c r="C16" s="88" t="s">
        <v>24</v>
      </c>
      <c r="D16" s="18">
        <v>0</v>
      </c>
      <c r="E16" s="11">
        <v>0</v>
      </c>
      <c r="F16" s="11">
        <v>0</v>
      </c>
      <c r="G16" s="11">
        <v>0</v>
      </c>
      <c r="H16" s="11">
        <v>2.432</v>
      </c>
      <c r="I16" s="14">
        <v>0</v>
      </c>
      <c r="J16" s="7">
        <v>2.432</v>
      </c>
      <c r="K16" s="15">
        <v>0</v>
      </c>
      <c r="L16" s="16">
        <v>0</v>
      </c>
      <c r="M16" s="16">
        <v>0</v>
      </c>
      <c r="N16" s="17">
        <v>0</v>
      </c>
      <c r="O16" s="8">
        <v>0</v>
      </c>
      <c r="P16" s="9"/>
      <c r="Q16" s="9"/>
      <c r="R16" s="9"/>
      <c r="S16" s="9"/>
      <c r="T16" s="9"/>
      <c r="U16" s="9"/>
    </row>
    <row r="17" spans="1:21" ht="12.75">
      <c r="A17" s="1" t="b">
        <f t="shared" si="0"/>
        <v>1</v>
      </c>
      <c r="B17" s="1" t="s">
        <v>25</v>
      </c>
      <c r="C17" s="88" t="s">
        <v>25</v>
      </c>
      <c r="D17" s="10">
        <v>0</v>
      </c>
      <c r="E17" s="11">
        <v>0</v>
      </c>
      <c r="F17" s="11">
        <v>0</v>
      </c>
      <c r="G17" s="11">
        <v>0</v>
      </c>
      <c r="H17" s="11">
        <v>7.211666666666667</v>
      </c>
      <c r="I17" s="14">
        <v>0</v>
      </c>
      <c r="J17" s="7">
        <v>7.211666666666667</v>
      </c>
      <c r="K17" s="15">
        <v>0</v>
      </c>
      <c r="L17" s="16">
        <v>0</v>
      </c>
      <c r="M17" s="16">
        <v>0</v>
      </c>
      <c r="N17" s="17">
        <v>0</v>
      </c>
      <c r="O17" s="8">
        <v>0</v>
      </c>
      <c r="P17" s="9"/>
      <c r="Q17" s="9"/>
      <c r="R17" s="9"/>
      <c r="S17" s="9"/>
      <c r="T17" s="9"/>
      <c r="U17" s="9"/>
    </row>
    <row r="18" spans="1:21" ht="12.75">
      <c r="A18" s="1" t="b">
        <f t="shared" si="0"/>
        <v>1</v>
      </c>
      <c r="B18" s="1" t="s">
        <v>26</v>
      </c>
      <c r="C18" s="88" t="s">
        <v>26</v>
      </c>
      <c r="D18" s="10">
        <v>0</v>
      </c>
      <c r="E18" s="11">
        <v>0</v>
      </c>
      <c r="F18" s="11">
        <v>0</v>
      </c>
      <c r="G18" s="11">
        <v>0</v>
      </c>
      <c r="H18" s="11">
        <v>1.4703333333333333</v>
      </c>
      <c r="I18" s="14">
        <v>0</v>
      </c>
      <c r="J18" s="7">
        <v>1.4703333333333333</v>
      </c>
      <c r="K18" s="15">
        <v>0</v>
      </c>
      <c r="L18" s="16">
        <v>0</v>
      </c>
      <c r="M18" s="16">
        <v>0</v>
      </c>
      <c r="N18" s="17">
        <v>0</v>
      </c>
      <c r="O18" s="8">
        <v>0</v>
      </c>
      <c r="P18" s="9"/>
      <c r="Q18" s="9"/>
      <c r="R18" s="9"/>
      <c r="S18" s="9"/>
      <c r="T18" s="9"/>
      <c r="U18" s="9"/>
    </row>
    <row r="19" spans="1:21" ht="12.75">
      <c r="A19" s="1" t="b">
        <f t="shared" si="0"/>
        <v>1</v>
      </c>
      <c r="B19" s="1" t="s">
        <v>27</v>
      </c>
      <c r="C19" s="88" t="s">
        <v>27</v>
      </c>
      <c r="D19" s="10">
        <v>0</v>
      </c>
      <c r="E19" s="11">
        <v>0</v>
      </c>
      <c r="F19" s="11">
        <v>0</v>
      </c>
      <c r="G19" s="11">
        <v>0</v>
      </c>
      <c r="H19" s="11">
        <v>0</v>
      </c>
      <c r="I19" s="14">
        <v>0</v>
      </c>
      <c r="J19" s="7">
        <v>0</v>
      </c>
      <c r="K19" s="15">
        <v>0</v>
      </c>
      <c r="L19" s="16">
        <v>0</v>
      </c>
      <c r="M19" s="16">
        <v>0</v>
      </c>
      <c r="N19" s="17">
        <v>0</v>
      </c>
      <c r="O19" s="8">
        <v>0</v>
      </c>
      <c r="P19" s="9"/>
      <c r="Q19" s="9"/>
      <c r="R19" s="9"/>
      <c r="S19" s="9"/>
      <c r="T19" s="9"/>
      <c r="U19" s="9"/>
    </row>
    <row r="20" spans="1:21" ht="12.75">
      <c r="A20" s="1" t="b">
        <f t="shared" si="0"/>
        <v>1</v>
      </c>
      <c r="B20" s="1" t="s">
        <v>28</v>
      </c>
      <c r="C20" s="88" t="s">
        <v>28</v>
      </c>
      <c r="D20" s="10">
        <v>2.692266666666667</v>
      </c>
      <c r="E20" s="11">
        <v>0.7761666666666667</v>
      </c>
      <c r="F20" s="11">
        <v>0</v>
      </c>
      <c r="G20" s="11">
        <v>0</v>
      </c>
      <c r="H20" s="11">
        <v>8.341666666666667</v>
      </c>
      <c r="I20" s="14">
        <v>0.048100000000000004</v>
      </c>
      <c r="J20" s="7">
        <v>11.8582</v>
      </c>
      <c r="K20" s="15">
        <v>0</v>
      </c>
      <c r="L20" s="16">
        <v>0</v>
      </c>
      <c r="M20" s="16">
        <v>0</v>
      </c>
      <c r="N20" s="17">
        <v>0</v>
      </c>
      <c r="O20" s="8">
        <v>0</v>
      </c>
      <c r="P20" s="9"/>
      <c r="Q20" s="9"/>
      <c r="R20" s="9"/>
      <c r="S20" s="9"/>
      <c r="T20" s="9"/>
      <c r="U20" s="9"/>
    </row>
    <row r="21" spans="1:21" ht="12.75">
      <c r="A21" s="1" t="b">
        <f t="shared" si="0"/>
        <v>1</v>
      </c>
      <c r="B21" s="1" t="s">
        <v>29</v>
      </c>
      <c r="C21" s="88" t="s">
        <v>29</v>
      </c>
      <c r="D21" s="18">
        <v>0</v>
      </c>
      <c r="E21" s="11">
        <v>0</v>
      </c>
      <c r="F21" s="11">
        <v>0</v>
      </c>
      <c r="G21" s="11">
        <v>0</v>
      </c>
      <c r="H21" s="11">
        <v>0</v>
      </c>
      <c r="I21" s="14">
        <v>0</v>
      </c>
      <c r="J21" s="7">
        <v>0</v>
      </c>
      <c r="K21" s="15">
        <v>0</v>
      </c>
      <c r="L21" s="16">
        <v>0</v>
      </c>
      <c r="M21" s="16">
        <v>0</v>
      </c>
      <c r="N21" s="17">
        <v>0</v>
      </c>
      <c r="O21" s="8">
        <v>0</v>
      </c>
      <c r="P21" s="9"/>
      <c r="Q21" s="9"/>
      <c r="R21" s="9"/>
      <c r="S21" s="9"/>
      <c r="T21" s="9"/>
      <c r="U21" s="9"/>
    </row>
    <row r="22" spans="1:21" ht="12.75">
      <c r="A22" s="1" t="b">
        <f t="shared" si="0"/>
        <v>1</v>
      </c>
      <c r="B22" s="1" t="s">
        <v>30</v>
      </c>
      <c r="C22" s="88" t="s">
        <v>30</v>
      </c>
      <c r="D22" s="10">
        <v>0</v>
      </c>
      <c r="E22" s="11">
        <v>0</v>
      </c>
      <c r="F22" s="11">
        <v>0</v>
      </c>
      <c r="G22" s="11">
        <v>0</v>
      </c>
      <c r="H22" s="11">
        <v>0</v>
      </c>
      <c r="I22" s="14">
        <v>0</v>
      </c>
      <c r="J22" s="7">
        <v>0</v>
      </c>
      <c r="K22" s="15">
        <v>0</v>
      </c>
      <c r="L22" s="16">
        <v>0</v>
      </c>
      <c r="M22" s="16">
        <v>0</v>
      </c>
      <c r="N22" s="17">
        <v>0</v>
      </c>
      <c r="O22" s="8">
        <v>0</v>
      </c>
      <c r="P22" s="9"/>
      <c r="Q22" s="9"/>
      <c r="R22" s="9"/>
      <c r="S22" s="9"/>
      <c r="T22" s="9"/>
      <c r="U22" s="9"/>
    </row>
    <row r="23" spans="1:21" ht="12.75">
      <c r="A23" s="1" t="b">
        <f t="shared" si="0"/>
        <v>1</v>
      </c>
      <c r="B23" s="1" t="s">
        <v>31</v>
      </c>
      <c r="C23" s="88" t="s">
        <v>31</v>
      </c>
      <c r="D23" s="10">
        <v>0.28043333333333337</v>
      </c>
      <c r="E23" s="11">
        <v>0</v>
      </c>
      <c r="F23" s="11">
        <v>0</v>
      </c>
      <c r="G23" s="11">
        <v>0</v>
      </c>
      <c r="H23" s="11">
        <v>0</v>
      </c>
      <c r="I23" s="14">
        <v>0</v>
      </c>
      <c r="J23" s="7">
        <v>0.28043333333333337</v>
      </c>
      <c r="K23" s="15">
        <v>0</v>
      </c>
      <c r="L23" s="16">
        <v>0</v>
      </c>
      <c r="M23" s="16">
        <v>0</v>
      </c>
      <c r="N23" s="17">
        <v>0</v>
      </c>
      <c r="O23" s="8">
        <v>0</v>
      </c>
      <c r="P23" s="9"/>
      <c r="Q23" s="9"/>
      <c r="R23" s="9"/>
      <c r="S23" s="9"/>
      <c r="T23" s="9"/>
      <c r="U23" s="9"/>
    </row>
    <row r="24" spans="1:21" ht="12.75">
      <c r="A24" s="1" t="b">
        <f t="shared" si="0"/>
        <v>1</v>
      </c>
      <c r="B24" s="1" t="s">
        <v>32</v>
      </c>
      <c r="C24" s="88" t="s">
        <v>32</v>
      </c>
      <c r="D24" s="10">
        <v>9.538866666666667</v>
      </c>
      <c r="E24" s="11">
        <v>2.4732333333333334</v>
      </c>
      <c r="F24" s="11">
        <v>0</v>
      </c>
      <c r="G24" s="11">
        <v>0</v>
      </c>
      <c r="H24" s="11">
        <v>0</v>
      </c>
      <c r="I24" s="14">
        <v>0</v>
      </c>
      <c r="J24" s="7">
        <v>12.0121</v>
      </c>
      <c r="K24" s="15">
        <v>0</v>
      </c>
      <c r="L24" s="16">
        <v>0</v>
      </c>
      <c r="M24" s="16">
        <v>0</v>
      </c>
      <c r="N24" s="17">
        <v>0</v>
      </c>
      <c r="O24" s="8">
        <v>0</v>
      </c>
      <c r="P24" s="9"/>
      <c r="Q24" s="9"/>
      <c r="R24" s="9"/>
      <c r="S24" s="9"/>
      <c r="T24" s="9"/>
      <c r="U24" s="9"/>
    </row>
    <row r="25" spans="1:21" ht="12.75">
      <c r="A25" s="1" t="b">
        <f t="shared" si="0"/>
        <v>1</v>
      </c>
      <c r="B25" s="1" t="s">
        <v>33</v>
      </c>
      <c r="C25" s="88" t="s">
        <v>33</v>
      </c>
      <c r="D25" s="10">
        <v>5.843733333333334</v>
      </c>
      <c r="E25" s="11" t="s">
        <v>94</v>
      </c>
      <c r="F25" s="11">
        <v>0.6682333333333333</v>
      </c>
      <c r="G25" s="11">
        <v>0</v>
      </c>
      <c r="H25" s="11">
        <v>52.92833333333333</v>
      </c>
      <c r="I25" s="14">
        <v>0</v>
      </c>
      <c r="J25" s="7">
        <v>59.44029999999999</v>
      </c>
      <c r="K25" s="15">
        <v>0</v>
      </c>
      <c r="L25" s="16">
        <v>0</v>
      </c>
      <c r="M25" s="16">
        <v>0</v>
      </c>
      <c r="N25" s="19">
        <v>0</v>
      </c>
      <c r="O25" s="8">
        <v>0</v>
      </c>
      <c r="P25" s="9"/>
      <c r="Q25" s="9"/>
      <c r="R25" s="9"/>
      <c r="S25" s="9"/>
      <c r="T25" s="9"/>
      <c r="U25" s="9"/>
    </row>
    <row r="26" spans="1:21" ht="12.75">
      <c r="A26" s="1" t="b">
        <f t="shared" si="0"/>
        <v>1</v>
      </c>
      <c r="B26" s="1" t="s">
        <v>34</v>
      </c>
      <c r="C26" s="88" t="s">
        <v>34</v>
      </c>
      <c r="D26" s="18">
        <v>0</v>
      </c>
      <c r="E26" s="11">
        <v>0</v>
      </c>
      <c r="F26" s="11">
        <v>0</v>
      </c>
      <c r="G26" s="11">
        <v>0</v>
      </c>
      <c r="H26" s="11">
        <v>0</v>
      </c>
      <c r="I26" s="14">
        <v>0</v>
      </c>
      <c r="J26" s="7">
        <v>0</v>
      </c>
      <c r="K26" s="15">
        <v>0</v>
      </c>
      <c r="L26" s="16">
        <v>0</v>
      </c>
      <c r="M26" s="16">
        <v>0</v>
      </c>
      <c r="N26" s="17">
        <v>0</v>
      </c>
      <c r="O26" s="8">
        <v>0</v>
      </c>
      <c r="P26" s="9"/>
      <c r="Q26" s="9"/>
      <c r="R26" s="9"/>
      <c r="S26" s="9"/>
      <c r="T26" s="9"/>
      <c r="U26" s="9"/>
    </row>
    <row r="27" spans="1:21" ht="12.75">
      <c r="A27" s="1" t="b">
        <f t="shared" si="0"/>
        <v>1</v>
      </c>
      <c r="B27" s="1" t="s">
        <v>35</v>
      </c>
      <c r="C27" s="88" t="s">
        <v>35</v>
      </c>
      <c r="D27" s="18">
        <v>0</v>
      </c>
      <c r="E27" s="11">
        <v>0</v>
      </c>
      <c r="F27" s="11">
        <v>0</v>
      </c>
      <c r="G27" s="11">
        <v>0</v>
      </c>
      <c r="H27" s="11">
        <v>0</v>
      </c>
      <c r="I27" s="14">
        <v>0</v>
      </c>
      <c r="J27" s="7">
        <v>0</v>
      </c>
      <c r="K27" s="15">
        <v>0</v>
      </c>
      <c r="L27" s="16">
        <v>0</v>
      </c>
      <c r="M27" s="16">
        <v>0</v>
      </c>
      <c r="N27" s="17">
        <v>0</v>
      </c>
      <c r="O27" s="8">
        <v>0</v>
      </c>
      <c r="P27" s="9"/>
      <c r="Q27" s="9"/>
      <c r="R27" s="9"/>
      <c r="S27" s="9"/>
      <c r="T27" s="9"/>
      <c r="U27" s="9"/>
    </row>
    <row r="28" spans="1:21" ht="12.75">
      <c r="A28" s="1" t="b">
        <f t="shared" si="0"/>
        <v>1</v>
      </c>
      <c r="B28" s="1" t="s">
        <v>36</v>
      </c>
      <c r="C28" s="88" t="s">
        <v>36</v>
      </c>
      <c r="D28" s="10">
        <v>3.8604</v>
      </c>
      <c r="E28" s="11">
        <v>0</v>
      </c>
      <c r="F28" s="11">
        <v>0.4218</v>
      </c>
      <c r="G28" s="11">
        <v>0</v>
      </c>
      <c r="H28" s="11">
        <v>0</v>
      </c>
      <c r="I28" s="14">
        <v>0</v>
      </c>
      <c r="J28" s="7">
        <v>4.2822</v>
      </c>
      <c r="K28" s="15">
        <v>0</v>
      </c>
      <c r="L28" s="16">
        <v>0</v>
      </c>
      <c r="M28" s="16">
        <v>0</v>
      </c>
      <c r="N28" s="17">
        <v>0</v>
      </c>
      <c r="O28" s="8">
        <v>0</v>
      </c>
      <c r="P28" s="9"/>
      <c r="Q28" s="9"/>
      <c r="R28" s="9"/>
      <c r="S28" s="9"/>
      <c r="T28" s="9"/>
      <c r="U28" s="9"/>
    </row>
    <row r="29" spans="1:21" ht="13.5" customHeight="1">
      <c r="A29" s="1" t="b">
        <f t="shared" si="0"/>
        <v>1</v>
      </c>
      <c r="B29" s="1" t="s">
        <v>37</v>
      </c>
      <c r="C29" s="88" t="s">
        <v>37</v>
      </c>
      <c r="D29" s="18">
        <v>0</v>
      </c>
      <c r="E29" s="11">
        <v>0</v>
      </c>
      <c r="F29" s="11">
        <v>0</v>
      </c>
      <c r="G29" s="11">
        <v>0</v>
      </c>
      <c r="H29" s="11">
        <v>0</v>
      </c>
      <c r="I29" s="14">
        <v>0</v>
      </c>
      <c r="J29" s="7">
        <v>0</v>
      </c>
      <c r="K29" s="15">
        <v>0</v>
      </c>
      <c r="L29" s="16">
        <v>0</v>
      </c>
      <c r="M29" s="16">
        <v>0</v>
      </c>
      <c r="N29" s="17">
        <v>0</v>
      </c>
      <c r="O29" s="8">
        <v>0</v>
      </c>
      <c r="P29" s="9"/>
      <c r="Q29" s="9"/>
      <c r="R29" s="9"/>
      <c r="S29" s="9"/>
      <c r="T29" s="9"/>
      <c r="U29" s="9"/>
    </row>
    <row r="30" spans="1:21" ht="12.75">
      <c r="A30" s="1" t="b">
        <f t="shared" si="0"/>
        <v>1</v>
      </c>
      <c r="B30" s="1" t="s">
        <v>38</v>
      </c>
      <c r="C30" s="88" t="s">
        <v>38</v>
      </c>
      <c r="D30" s="10">
        <v>10.734066666666667</v>
      </c>
      <c r="E30" s="11">
        <v>1.5215999999999998</v>
      </c>
      <c r="F30" s="11">
        <v>0.8769666666666667</v>
      </c>
      <c r="G30" s="11">
        <v>0</v>
      </c>
      <c r="H30" s="11">
        <v>0.10066666666666667</v>
      </c>
      <c r="I30" s="14">
        <v>0</v>
      </c>
      <c r="J30" s="7">
        <v>13.2333</v>
      </c>
      <c r="K30" s="15">
        <v>0</v>
      </c>
      <c r="L30" s="16">
        <v>0</v>
      </c>
      <c r="M30" s="16">
        <v>0</v>
      </c>
      <c r="N30" s="17">
        <v>0</v>
      </c>
      <c r="O30" s="8">
        <v>0</v>
      </c>
      <c r="P30" s="9"/>
      <c r="Q30" s="9"/>
      <c r="R30" s="9"/>
      <c r="S30" s="9"/>
      <c r="T30" s="9"/>
      <c r="U30" s="9"/>
    </row>
    <row r="31" spans="1:21" ht="12.75">
      <c r="A31" s="1" t="b">
        <f t="shared" si="0"/>
        <v>1</v>
      </c>
      <c r="B31" s="1" t="s">
        <v>39</v>
      </c>
      <c r="C31" s="88" t="s">
        <v>39</v>
      </c>
      <c r="D31" s="18">
        <v>0.7415</v>
      </c>
      <c r="E31" s="11">
        <v>0</v>
      </c>
      <c r="F31" s="11">
        <v>0</v>
      </c>
      <c r="G31" s="11">
        <v>0</v>
      </c>
      <c r="H31" s="11">
        <v>33.092666666666666</v>
      </c>
      <c r="I31" s="14">
        <v>0</v>
      </c>
      <c r="J31" s="7">
        <v>33.83416666666667</v>
      </c>
      <c r="K31" s="15">
        <v>0</v>
      </c>
      <c r="L31" s="16">
        <v>0</v>
      </c>
      <c r="M31" s="16">
        <v>0</v>
      </c>
      <c r="N31" s="17">
        <v>0</v>
      </c>
      <c r="O31" s="8">
        <v>0</v>
      </c>
      <c r="P31" s="9"/>
      <c r="Q31" s="9"/>
      <c r="R31" s="9"/>
      <c r="S31" s="9"/>
      <c r="T31" s="9"/>
      <c r="U31" s="9"/>
    </row>
    <row r="32" spans="1:21" ht="12.75">
      <c r="A32" s="1" t="b">
        <f t="shared" si="0"/>
        <v>1</v>
      </c>
      <c r="B32" s="1" t="s">
        <v>40</v>
      </c>
      <c r="C32" s="88" t="s">
        <v>40</v>
      </c>
      <c r="D32" s="10">
        <v>0.041</v>
      </c>
      <c r="E32" s="11">
        <v>0</v>
      </c>
      <c r="F32" s="11">
        <v>0.4843333333333334</v>
      </c>
      <c r="G32" s="11">
        <v>0</v>
      </c>
      <c r="H32" s="11">
        <v>0.08966666666666666</v>
      </c>
      <c r="I32" s="14">
        <v>0</v>
      </c>
      <c r="J32" s="7">
        <v>0.6150000000000001</v>
      </c>
      <c r="K32" s="15">
        <v>0</v>
      </c>
      <c r="L32" s="16">
        <v>0</v>
      </c>
      <c r="M32" s="16">
        <v>0</v>
      </c>
      <c r="N32" s="17">
        <v>0</v>
      </c>
      <c r="O32" s="8">
        <v>0</v>
      </c>
      <c r="P32" s="9"/>
      <c r="Q32" s="9"/>
      <c r="R32" s="9"/>
      <c r="S32" s="9"/>
      <c r="T32" s="9"/>
      <c r="U32" s="9"/>
    </row>
    <row r="33" spans="1:21" ht="12.75">
      <c r="A33" s="1" t="b">
        <f t="shared" si="0"/>
        <v>1</v>
      </c>
      <c r="B33" s="1" t="s">
        <v>41</v>
      </c>
      <c r="C33" s="88" t="s">
        <v>41</v>
      </c>
      <c r="D33" s="10">
        <v>0.40809999999999996</v>
      </c>
      <c r="E33" s="11">
        <v>0</v>
      </c>
      <c r="F33" s="11">
        <v>2.2988333333333335</v>
      </c>
      <c r="G33" s="11">
        <v>0</v>
      </c>
      <c r="H33" s="11">
        <v>1.865</v>
      </c>
      <c r="I33" s="14">
        <v>0</v>
      </c>
      <c r="J33" s="7">
        <v>4.571933333333334</v>
      </c>
      <c r="K33" s="15">
        <v>0</v>
      </c>
      <c r="L33" s="16">
        <v>0</v>
      </c>
      <c r="M33" s="16">
        <v>0</v>
      </c>
      <c r="N33" s="17">
        <v>0</v>
      </c>
      <c r="O33" s="8">
        <v>0</v>
      </c>
      <c r="P33" s="9"/>
      <c r="Q33" s="9"/>
      <c r="R33" s="9"/>
      <c r="S33" s="9"/>
      <c r="T33" s="9"/>
      <c r="U33" s="9"/>
    </row>
    <row r="34" spans="1:21" ht="13.5" customHeight="1">
      <c r="A34" s="1" t="b">
        <f t="shared" si="0"/>
        <v>1</v>
      </c>
      <c r="B34" s="1" t="s">
        <v>42</v>
      </c>
      <c r="C34" s="88" t="s">
        <v>42</v>
      </c>
      <c r="D34" s="10">
        <v>0</v>
      </c>
      <c r="E34" s="11">
        <v>0</v>
      </c>
      <c r="F34" s="12">
        <v>0</v>
      </c>
      <c r="G34" s="11">
        <v>0</v>
      </c>
      <c r="H34" s="11">
        <v>0</v>
      </c>
      <c r="I34" s="14">
        <v>0</v>
      </c>
      <c r="J34" s="7">
        <v>0</v>
      </c>
      <c r="K34" s="20">
        <v>0</v>
      </c>
      <c r="L34" s="16">
        <v>0</v>
      </c>
      <c r="M34" s="16">
        <v>0</v>
      </c>
      <c r="N34" s="17">
        <v>0</v>
      </c>
      <c r="O34" s="8">
        <v>0</v>
      </c>
      <c r="P34" s="9"/>
      <c r="Q34" s="9"/>
      <c r="R34" s="9"/>
      <c r="S34" s="9"/>
      <c r="T34" s="9"/>
      <c r="U34" s="9"/>
    </row>
    <row r="35" spans="1:21" ht="12.75">
      <c r="A35" s="1" t="b">
        <f t="shared" si="0"/>
        <v>1</v>
      </c>
      <c r="B35" s="1" t="s">
        <v>43</v>
      </c>
      <c r="C35" s="88" t="s">
        <v>43</v>
      </c>
      <c r="D35" s="10">
        <v>0</v>
      </c>
      <c r="E35" s="11">
        <v>0</v>
      </c>
      <c r="F35" s="11">
        <v>0.1638</v>
      </c>
      <c r="G35" s="11">
        <v>0</v>
      </c>
      <c r="H35" s="11">
        <v>0</v>
      </c>
      <c r="I35" s="14">
        <v>0.07553333333333333</v>
      </c>
      <c r="J35" s="7">
        <v>0.23933333333333334</v>
      </c>
      <c r="K35" s="15">
        <v>0</v>
      </c>
      <c r="L35" s="16">
        <v>0</v>
      </c>
      <c r="M35" s="16">
        <v>0</v>
      </c>
      <c r="N35" s="17">
        <v>0</v>
      </c>
      <c r="O35" s="8">
        <v>0</v>
      </c>
      <c r="P35" s="9"/>
      <c r="Q35" s="9"/>
      <c r="R35" s="9"/>
      <c r="S35" s="9"/>
      <c r="T35" s="9"/>
      <c r="U35" s="9"/>
    </row>
    <row r="36" spans="1:21" ht="12.75">
      <c r="A36" s="1" t="b">
        <f t="shared" si="0"/>
        <v>1</v>
      </c>
      <c r="B36" s="1" t="s">
        <v>44</v>
      </c>
      <c r="C36" s="88" t="s">
        <v>44</v>
      </c>
      <c r="D36" s="10">
        <v>0.31916666666666665</v>
      </c>
      <c r="E36" s="11">
        <v>0</v>
      </c>
      <c r="F36" s="11">
        <v>0.14020000000000002</v>
      </c>
      <c r="G36" s="11">
        <v>0</v>
      </c>
      <c r="H36" s="11">
        <v>0</v>
      </c>
      <c r="I36" s="14">
        <v>0</v>
      </c>
      <c r="J36" s="7">
        <v>0.4593666666666667</v>
      </c>
      <c r="K36" s="15">
        <v>0</v>
      </c>
      <c r="L36" s="16">
        <v>0</v>
      </c>
      <c r="M36" s="16">
        <v>0</v>
      </c>
      <c r="N36" s="17">
        <v>0</v>
      </c>
      <c r="O36" s="8">
        <v>0</v>
      </c>
      <c r="P36" s="9"/>
      <c r="Q36" s="9"/>
      <c r="R36" s="9"/>
      <c r="S36" s="9"/>
      <c r="T36" s="9"/>
      <c r="U36" s="9"/>
    </row>
    <row r="37" spans="1:21" ht="13.5" customHeight="1">
      <c r="A37" s="1" t="b">
        <f t="shared" si="0"/>
        <v>1</v>
      </c>
      <c r="B37" s="1" t="s">
        <v>45</v>
      </c>
      <c r="C37" s="88" t="s">
        <v>45</v>
      </c>
      <c r="D37" s="10">
        <v>0</v>
      </c>
      <c r="E37" s="11">
        <v>0</v>
      </c>
      <c r="F37" s="11">
        <v>0</v>
      </c>
      <c r="G37" s="11">
        <v>0</v>
      </c>
      <c r="H37" s="11">
        <v>0</v>
      </c>
      <c r="I37" s="14">
        <v>0</v>
      </c>
      <c r="J37" s="7">
        <v>0</v>
      </c>
      <c r="K37" s="15">
        <v>0</v>
      </c>
      <c r="L37" s="16">
        <v>0</v>
      </c>
      <c r="M37" s="16">
        <v>0</v>
      </c>
      <c r="N37" s="17">
        <v>0</v>
      </c>
      <c r="O37" s="8">
        <v>0</v>
      </c>
      <c r="P37" s="9"/>
      <c r="Q37" s="9"/>
      <c r="R37" s="9"/>
      <c r="S37" s="9"/>
      <c r="T37" s="9"/>
      <c r="U37" s="9"/>
    </row>
    <row r="38" spans="1:21" ht="13.5" customHeight="1">
      <c r="A38" s="1" t="b">
        <f t="shared" si="0"/>
        <v>1</v>
      </c>
      <c r="B38" s="1" t="s">
        <v>46</v>
      </c>
      <c r="C38" s="88" t="s">
        <v>46</v>
      </c>
      <c r="D38" s="10">
        <v>0</v>
      </c>
      <c r="E38" s="11">
        <v>0</v>
      </c>
      <c r="F38" s="11">
        <v>0</v>
      </c>
      <c r="G38" s="11">
        <v>0</v>
      </c>
      <c r="H38" s="11">
        <v>0</v>
      </c>
      <c r="I38" s="14">
        <v>0</v>
      </c>
      <c r="J38" s="7">
        <v>0</v>
      </c>
      <c r="K38" s="15">
        <v>0</v>
      </c>
      <c r="L38" s="16">
        <v>0</v>
      </c>
      <c r="M38" s="16">
        <v>0</v>
      </c>
      <c r="N38" s="17">
        <v>0</v>
      </c>
      <c r="O38" s="8">
        <v>0</v>
      </c>
      <c r="P38" s="9"/>
      <c r="Q38" s="9"/>
      <c r="R38" s="9"/>
      <c r="S38" s="9"/>
      <c r="T38" s="9"/>
      <c r="U38" s="9"/>
    </row>
    <row r="39" spans="1:21" ht="12.75">
      <c r="A39" s="1" t="b">
        <f t="shared" si="0"/>
        <v>1</v>
      </c>
      <c r="B39" s="1" t="s">
        <v>47</v>
      </c>
      <c r="C39" s="88" t="s">
        <v>47</v>
      </c>
      <c r="D39" s="18">
        <v>0</v>
      </c>
      <c r="E39" s="11">
        <v>0</v>
      </c>
      <c r="F39" s="11">
        <v>0</v>
      </c>
      <c r="G39" s="11">
        <v>0</v>
      </c>
      <c r="H39" s="11">
        <v>0</v>
      </c>
      <c r="I39" s="14">
        <v>0.31903333333333334</v>
      </c>
      <c r="J39" s="7">
        <v>0.31903333333333334</v>
      </c>
      <c r="K39" s="15">
        <v>0</v>
      </c>
      <c r="L39" s="16">
        <v>0</v>
      </c>
      <c r="M39" s="16">
        <v>0</v>
      </c>
      <c r="N39" s="17">
        <v>0</v>
      </c>
      <c r="O39" s="8">
        <v>0</v>
      </c>
      <c r="P39" s="9"/>
      <c r="Q39" s="9"/>
      <c r="R39" s="9"/>
      <c r="S39" s="9"/>
      <c r="T39" s="9"/>
      <c r="U39" s="9"/>
    </row>
    <row r="40" spans="1:21" ht="12.75">
      <c r="A40" s="1" t="b">
        <f t="shared" si="0"/>
        <v>1</v>
      </c>
      <c r="B40" s="1" t="s">
        <v>48</v>
      </c>
      <c r="C40" s="88" t="s">
        <v>48</v>
      </c>
      <c r="D40" s="18">
        <v>0</v>
      </c>
      <c r="E40" s="11">
        <v>0</v>
      </c>
      <c r="F40" s="11">
        <v>0</v>
      </c>
      <c r="G40" s="11">
        <v>0</v>
      </c>
      <c r="H40" s="11">
        <v>0</v>
      </c>
      <c r="I40" s="14">
        <v>0</v>
      </c>
      <c r="J40" s="7">
        <v>0</v>
      </c>
      <c r="K40" s="15">
        <v>5.180000000000001</v>
      </c>
      <c r="L40" s="16">
        <v>0</v>
      </c>
      <c r="M40" s="16">
        <v>0</v>
      </c>
      <c r="N40" s="17">
        <v>0</v>
      </c>
      <c r="O40" s="8">
        <v>5.180000000000001</v>
      </c>
      <c r="P40" s="9"/>
      <c r="Q40" s="9"/>
      <c r="R40" s="9"/>
      <c r="S40" s="9"/>
      <c r="T40" s="9"/>
      <c r="U40" s="9"/>
    </row>
    <row r="41" spans="1:21" ht="13.5" thickBot="1">
      <c r="A41" s="1" t="b">
        <f t="shared" si="0"/>
        <v>1</v>
      </c>
      <c r="B41" s="1" t="s">
        <v>49</v>
      </c>
      <c r="C41" s="89" t="s">
        <v>49</v>
      </c>
      <c r="D41" s="70">
        <v>0</v>
      </c>
      <c r="E41" s="71">
        <v>0</v>
      </c>
      <c r="F41" s="71">
        <v>0</v>
      </c>
      <c r="G41" s="71">
        <v>0</v>
      </c>
      <c r="H41" s="71">
        <v>0</v>
      </c>
      <c r="I41" s="72">
        <v>0</v>
      </c>
      <c r="J41" s="73">
        <v>0</v>
      </c>
      <c r="K41" s="74">
        <v>0</v>
      </c>
      <c r="L41" s="75">
        <v>0</v>
      </c>
      <c r="M41" s="76">
        <v>0</v>
      </c>
      <c r="N41" s="77">
        <v>0.27963333333333334</v>
      </c>
      <c r="O41" s="78">
        <v>0.27963333333333334</v>
      </c>
      <c r="P41" s="9"/>
      <c r="Q41" s="9"/>
      <c r="R41" s="9"/>
      <c r="S41" s="9"/>
      <c r="T41" s="9"/>
      <c r="U41" s="9"/>
    </row>
    <row r="42" spans="1:15" ht="13.5" thickBot="1">
      <c r="A42" s="1" t="b">
        <f t="shared" si="0"/>
        <v>1</v>
      </c>
      <c r="B42" s="1" t="s">
        <v>50</v>
      </c>
      <c r="C42" s="38" t="s">
        <v>50</v>
      </c>
      <c r="D42" s="24">
        <v>54.409499999999994</v>
      </c>
      <c r="E42" s="63">
        <v>6.3802</v>
      </c>
      <c r="F42" s="63">
        <v>17.860899999999997</v>
      </c>
      <c r="G42" s="24">
        <v>0</v>
      </c>
      <c r="H42" s="63">
        <v>110.707</v>
      </c>
      <c r="I42" s="24">
        <v>0.5004666666666666</v>
      </c>
      <c r="J42" s="24">
        <v>189.85806666666664</v>
      </c>
      <c r="K42" s="63">
        <v>45.02</v>
      </c>
      <c r="L42" s="24">
        <v>0.28523333333333334</v>
      </c>
      <c r="M42" s="63">
        <v>0.933619</v>
      </c>
      <c r="N42" s="24">
        <v>0.9637666666666667</v>
      </c>
      <c r="O42" s="63">
        <v>47.202619</v>
      </c>
    </row>
    <row r="43" spans="1:15" ht="13.5" thickBot="1">
      <c r="A43" s="1" t="b">
        <f t="shared" si="0"/>
        <v>1</v>
      </c>
      <c r="B43" s="1" t="s">
        <v>51</v>
      </c>
      <c r="C43" s="90" t="s">
        <v>51</v>
      </c>
      <c r="D43" s="25"/>
      <c r="E43" s="26"/>
      <c r="F43" s="26"/>
      <c r="G43" s="26"/>
      <c r="H43" s="26"/>
      <c r="I43" s="26"/>
      <c r="J43" s="26">
        <v>0</v>
      </c>
      <c r="K43" s="26"/>
      <c r="L43" s="26"/>
      <c r="M43" s="26"/>
      <c r="N43" s="26"/>
      <c r="O43" s="27"/>
    </row>
    <row r="44" spans="1:15" ht="12.75">
      <c r="A44" s="1" t="b">
        <f t="shared" si="0"/>
        <v>1</v>
      </c>
      <c r="B44" s="1" t="s">
        <v>52</v>
      </c>
      <c r="C44" s="91" t="s">
        <v>52</v>
      </c>
      <c r="D44" s="10">
        <v>0.8951666666666667</v>
      </c>
      <c r="E44" s="11">
        <v>0.012533333333333334</v>
      </c>
      <c r="F44" s="11">
        <v>0.0045000000000000005</v>
      </c>
      <c r="G44" s="11">
        <v>0</v>
      </c>
      <c r="H44" s="11">
        <v>1.4793333333333334</v>
      </c>
      <c r="I44" s="14">
        <v>0.003033333333333333</v>
      </c>
      <c r="J44" s="7">
        <v>2.3945666666666665</v>
      </c>
      <c r="K44" s="28">
        <v>0</v>
      </c>
      <c r="L44" s="29">
        <v>0</v>
      </c>
      <c r="M44" s="29">
        <v>0</v>
      </c>
      <c r="N44" s="30">
        <v>0</v>
      </c>
      <c r="O44" s="31">
        <v>0</v>
      </c>
    </row>
    <row r="45" spans="1:15" ht="12.75">
      <c r="A45" s="1" t="b">
        <f t="shared" si="0"/>
        <v>1</v>
      </c>
      <c r="B45" s="1" t="s">
        <v>53</v>
      </c>
      <c r="C45" s="88" t="s">
        <v>53</v>
      </c>
      <c r="D45" s="18">
        <v>0.2173</v>
      </c>
      <c r="E45" s="11">
        <v>0</v>
      </c>
      <c r="F45" s="11">
        <v>0</v>
      </c>
      <c r="G45" s="11">
        <v>0</v>
      </c>
      <c r="H45" s="11">
        <v>0</v>
      </c>
      <c r="I45" s="14">
        <v>0</v>
      </c>
      <c r="J45" s="7">
        <v>0.2173</v>
      </c>
      <c r="K45" s="32">
        <v>0</v>
      </c>
      <c r="L45" s="33">
        <v>0</v>
      </c>
      <c r="M45" s="33">
        <v>0</v>
      </c>
      <c r="N45" s="34">
        <v>0</v>
      </c>
      <c r="O45" s="35">
        <v>0</v>
      </c>
    </row>
    <row r="46" spans="1:15" ht="12.75">
      <c r="A46" s="1" t="b">
        <f t="shared" si="0"/>
        <v>1</v>
      </c>
      <c r="B46" s="1" t="s">
        <v>54</v>
      </c>
      <c r="C46" s="88" t="s">
        <v>54</v>
      </c>
      <c r="D46" s="10">
        <v>0</v>
      </c>
      <c r="E46" s="11">
        <v>0</v>
      </c>
      <c r="F46" s="11">
        <v>0</v>
      </c>
      <c r="G46" s="11">
        <v>0</v>
      </c>
      <c r="H46" s="11">
        <v>0</v>
      </c>
      <c r="I46" s="14">
        <v>0</v>
      </c>
      <c r="J46" s="7">
        <v>0</v>
      </c>
      <c r="K46" s="32">
        <v>0</v>
      </c>
      <c r="L46" s="33">
        <v>0</v>
      </c>
      <c r="M46" s="33">
        <v>0</v>
      </c>
      <c r="N46" s="34">
        <v>0</v>
      </c>
      <c r="O46" s="35">
        <v>0</v>
      </c>
    </row>
    <row r="47" spans="1:15" ht="12.75">
      <c r="A47" s="1" t="b">
        <f t="shared" si="0"/>
        <v>1</v>
      </c>
      <c r="B47" s="1" t="s">
        <v>55</v>
      </c>
      <c r="C47" s="88" t="s">
        <v>55</v>
      </c>
      <c r="D47" s="10">
        <v>0</v>
      </c>
      <c r="E47" s="11">
        <v>0.014633333333333333</v>
      </c>
      <c r="F47" s="11">
        <v>0</v>
      </c>
      <c r="G47" s="11">
        <v>0</v>
      </c>
      <c r="H47" s="11">
        <v>0</v>
      </c>
      <c r="I47" s="14">
        <v>0</v>
      </c>
      <c r="J47" s="7">
        <v>0.014633333333333333</v>
      </c>
      <c r="K47" s="32">
        <v>0</v>
      </c>
      <c r="L47" s="33">
        <v>0</v>
      </c>
      <c r="M47" s="33">
        <v>0</v>
      </c>
      <c r="N47" s="34">
        <v>0</v>
      </c>
      <c r="O47" s="35">
        <v>0</v>
      </c>
    </row>
    <row r="48" spans="1:15" ht="13.5" customHeight="1">
      <c r="A48" s="1" t="b">
        <f t="shared" si="0"/>
        <v>1</v>
      </c>
      <c r="B48" s="1" t="s">
        <v>56</v>
      </c>
      <c r="C48" s="88" t="s">
        <v>56</v>
      </c>
      <c r="D48" s="10">
        <v>0</v>
      </c>
      <c r="E48" s="11">
        <v>0</v>
      </c>
      <c r="F48" s="11">
        <v>0</v>
      </c>
      <c r="G48" s="11">
        <v>0</v>
      </c>
      <c r="H48" s="11">
        <v>0</v>
      </c>
      <c r="I48" s="14">
        <v>0</v>
      </c>
      <c r="J48" s="7">
        <v>0</v>
      </c>
      <c r="K48" s="32">
        <v>0</v>
      </c>
      <c r="L48" s="33">
        <v>0</v>
      </c>
      <c r="M48" s="33">
        <v>0</v>
      </c>
      <c r="N48" s="34">
        <v>0</v>
      </c>
      <c r="O48" s="35">
        <v>0</v>
      </c>
    </row>
    <row r="49" spans="1:15" ht="12.75">
      <c r="A49" s="1" t="b">
        <f t="shared" si="0"/>
        <v>1</v>
      </c>
      <c r="B49" s="1" t="s">
        <v>57</v>
      </c>
      <c r="C49" s="88" t="s">
        <v>57</v>
      </c>
      <c r="D49" s="10">
        <v>3.9787666666666666</v>
      </c>
      <c r="E49" s="11">
        <v>0</v>
      </c>
      <c r="F49" s="11">
        <v>0</v>
      </c>
      <c r="G49" s="11">
        <v>0</v>
      </c>
      <c r="H49" s="11">
        <v>0</v>
      </c>
      <c r="I49" s="14">
        <v>0</v>
      </c>
      <c r="J49" s="7">
        <v>3.9787666666666666</v>
      </c>
      <c r="K49" s="32">
        <v>0</v>
      </c>
      <c r="L49" s="33">
        <v>0</v>
      </c>
      <c r="M49" s="33">
        <v>0</v>
      </c>
      <c r="N49" s="34">
        <v>0</v>
      </c>
      <c r="O49" s="35">
        <v>0</v>
      </c>
    </row>
    <row r="50" spans="1:15" ht="12.75">
      <c r="A50" s="1" t="b">
        <f t="shared" si="0"/>
        <v>1</v>
      </c>
      <c r="B50" s="1" t="s">
        <v>58</v>
      </c>
      <c r="C50" s="88" t="s">
        <v>58</v>
      </c>
      <c r="D50" s="10">
        <v>0.8501</v>
      </c>
      <c r="E50" s="11">
        <v>0</v>
      </c>
      <c r="F50" s="11">
        <v>0</v>
      </c>
      <c r="G50" s="11">
        <v>0</v>
      </c>
      <c r="H50" s="11">
        <v>0</v>
      </c>
      <c r="I50" s="14">
        <v>0</v>
      </c>
      <c r="J50" s="7">
        <v>0.8501</v>
      </c>
      <c r="K50" s="32">
        <v>0</v>
      </c>
      <c r="L50" s="33">
        <v>0</v>
      </c>
      <c r="M50" s="33">
        <v>0</v>
      </c>
      <c r="N50" s="34">
        <v>0</v>
      </c>
      <c r="O50" s="35">
        <v>0</v>
      </c>
    </row>
    <row r="51" spans="1:15" ht="13.5" customHeight="1">
      <c r="A51" s="1" t="b">
        <f t="shared" si="0"/>
        <v>1</v>
      </c>
      <c r="B51" s="1" t="s">
        <v>59</v>
      </c>
      <c r="C51" s="88" t="s">
        <v>59</v>
      </c>
      <c r="D51" s="18">
        <v>0</v>
      </c>
      <c r="E51" s="11">
        <v>0</v>
      </c>
      <c r="F51" s="11">
        <v>0</v>
      </c>
      <c r="G51" s="11">
        <v>0</v>
      </c>
      <c r="H51" s="11">
        <v>0</v>
      </c>
      <c r="I51" s="14">
        <v>0</v>
      </c>
      <c r="J51" s="7">
        <v>0</v>
      </c>
      <c r="K51" s="32">
        <v>0</v>
      </c>
      <c r="L51" s="33">
        <v>0</v>
      </c>
      <c r="M51" s="33">
        <v>0</v>
      </c>
      <c r="N51" s="34">
        <v>0</v>
      </c>
      <c r="O51" s="35">
        <v>0</v>
      </c>
    </row>
    <row r="52" spans="1:15" ht="12.75">
      <c r="A52" s="1" t="b">
        <f t="shared" si="0"/>
        <v>1</v>
      </c>
      <c r="B52" s="1" t="s">
        <v>60</v>
      </c>
      <c r="C52" s="88" t="s">
        <v>60</v>
      </c>
      <c r="D52" s="10">
        <v>0</v>
      </c>
      <c r="E52" s="11">
        <v>0</v>
      </c>
      <c r="F52" s="11">
        <v>0</v>
      </c>
      <c r="G52" s="11">
        <v>0</v>
      </c>
      <c r="H52" s="11">
        <v>16.422</v>
      </c>
      <c r="I52" s="14">
        <v>0.08123333333333334</v>
      </c>
      <c r="J52" s="7">
        <v>16.503233333333334</v>
      </c>
      <c r="K52" s="32">
        <v>0</v>
      </c>
      <c r="L52" s="33">
        <v>0</v>
      </c>
      <c r="M52" s="33">
        <v>0</v>
      </c>
      <c r="N52" s="34">
        <v>0</v>
      </c>
      <c r="O52" s="35">
        <v>0</v>
      </c>
    </row>
    <row r="53" spans="1:15" ht="12.75">
      <c r="A53" s="1" t="b">
        <f t="shared" si="0"/>
        <v>1</v>
      </c>
      <c r="B53" s="1" t="s">
        <v>61</v>
      </c>
      <c r="C53" s="88" t="s">
        <v>61</v>
      </c>
      <c r="D53" s="10">
        <v>0</v>
      </c>
      <c r="E53" s="11">
        <v>0</v>
      </c>
      <c r="F53" s="11">
        <v>0</v>
      </c>
      <c r="G53" s="11">
        <v>0</v>
      </c>
      <c r="H53" s="11">
        <v>0</v>
      </c>
      <c r="I53" s="14">
        <v>0</v>
      </c>
      <c r="J53" s="7">
        <v>0</v>
      </c>
      <c r="K53" s="32">
        <v>20.35</v>
      </c>
      <c r="L53" s="33">
        <v>0.4839333333333334</v>
      </c>
      <c r="M53" s="11">
        <v>0</v>
      </c>
      <c r="N53" s="14">
        <v>0</v>
      </c>
      <c r="O53" s="36">
        <v>20.833933333333334</v>
      </c>
    </row>
    <row r="54" spans="1:15" ht="12.75">
      <c r="A54" s="1" t="b">
        <f t="shared" si="0"/>
        <v>1</v>
      </c>
      <c r="B54" s="1" t="s">
        <v>62</v>
      </c>
      <c r="C54" s="88" t="s">
        <v>62</v>
      </c>
      <c r="D54" s="10">
        <v>7.837133333333333</v>
      </c>
      <c r="E54" s="11">
        <v>0.2504</v>
      </c>
      <c r="F54" s="11">
        <v>2.0374</v>
      </c>
      <c r="G54" s="11">
        <v>0</v>
      </c>
      <c r="H54" s="11">
        <v>0</v>
      </c>
      <c r="I54" s="14">
        <v>0.08959999999999996</v>
      </c>
      <c r="J54" s="7">
        <v>10.214533333333334</v>
      </c>
      <c r="K54" s="32">
        <v>0</v>
      </c>
      <c r="L54" s="33">
        <v>0</v>
      </c>
      <c r="M54" s="33">
        <v>0</v>
      </c>
      <c r="N54" s="34">
        <v>0</v>
      </c>
      <c r="O54" s="36">
        <v>0</v>
      </c>
    </row>
    <row r="55" spans="1:15" ht="12.75">
      <c r="A55" s="1" t="b">
        <f t="shared" si="0"/>
        <v>1</v>
      </c>
      <c r="B55" s="1" t="s">
        <v>63</v>
      </c>
      <c r="C55" s="88" t="s">
        <v>63</v>
      </c>
      <c r="D55" s="10">
        <v>0</v>
      </c>
      <c r="E55" s="11">
        <v>0</v>
      </c>
      <c r="F55" s="11">
        <v>0</v>
      </c>
      <c r="G55" s="11">
        <v>0</v>
      </c>
      <c r="H55" s="11">
        <v>0</v>
      </c>
      <c r="I55" s="14">
        <v>0</v>
      </c>
      <c r="J55" s="7">
        <v>0</v>
      </c>
      <c r="K55" s="32">
        <v>0</v>
      </c>
      <c r="L55" s="33">
        <v>0</v>
      </c>
      <c r="M55" s="33">
        <v>0</v>
      </c>
      <c r="N55" s="34">
        <v>0</v>
      </c>
      <c r="O55" s="36">
        <v>0</v>
      </c>
    </row>
    <row r="56" spans="1:15" ht="12.75">
      <c r="A56" s="1" t="b">
        <f t="shared" si="0"/>
        <v>1</v>
      </c>
      <c r="B56" s="1" t="s">
        <v>64</v>
      </c>
      <c r="C56" s="88" t="s">
        <v>64</v>
      </c>
      <c r="D56" s="10">
        <v>0</v>
      </c>
      <c r="E56" s="11">
        <v>0</v>
      </c>
      <c r="F56" s="11">
        <v>10.634433333333334</v>
      </c>
      <c r="G56" s="11">
        <v>0</v>
      </c>
      <c r="H56" s="11">
        <v>0</v>
      </c>
      <c r="I56" s="14">
        <v>0</v>
      </c>
      <c r="J56" s="7">
        <v>10.634433333333334</v>
      </c>
      <c r="K56" s="32">
        <v>0</v>
      </c>
      <c r="L56" s="33">
        <v>0</v>
      </c>
      <c r="M56" s="33">
        <v>0</v>
      </c>
      <c r="N56" s="34">
        <v>0</v>
      </c>
      <c r="O56" s="36">
        <v>0</v>
      </c>
    </row>
    <row r="57" spans="1:15" ht="13.5" customHeight="1">
      <c r="A57" s="1" t="b">
        <f t="shared" si="0"/>
        <v>1</v>
      </c>
      <c r="B57" s="1" t="s">
        <v>65</v>
      </c>
      <c r="C57" s="88" t="s">
        <v>65</v>
      </c>
      <c r="D57" s="10">
        <v>0</v>
      </c>
      <c r="E57" s="11">
        <v>0</v>
      </c>
      <c r="F57" s="11">
        <v>0</v>
      </c>
      <c r="G57" s="11">
        <v>0</v>
      </c>
      <c r="H57" s="11">
        <v>0</v>
      </c>
      <c r="I57" s="14">
        <v>0</v>
      </c>
      <c r="J57" s="7">
        <v>0</v>
      </c>
      <c r="K57" s="32">
        <v>0</v>
      </c>
      <c r="L57" s="33">
        <v>0</v>
      </c>
      <c r="M57" s="33">
        <v>0</v>
      </c>
      <c r="N57" s="34">
        <v>0</v>
      </c>
      <c r="O57" s="36">
        <v>0</v>
      </c>
    </row>
    <row r="58" spans="1:15" ht="12.75">
      <c r="A58" s="1" t="b">
        <f t="shared" si="0"/>
        <v>1</v>
      </c>
      <c r="B58" s="1" t="s">
        <v>66</v>
      </c>
      <c r="C58" s="88" t="s">
        <v>66</v>
      </c>
      <c r="D58" s="10">
        <v>0</v>
      </c>
      <c r="E58" s="11">
        <v>0</v>
      </c>
      <c r="F58" s="11">
        <v>0</v>
      </c>
      <c r="G58" s="11">
        <v>0</v>
      </c>
      <c r="H58" s="11">
        <v>0</v>
      </c>
      <c r="I58" s="14">
        <v>0</v>
      </c>
      <c r="J58" s="7">
        <v>0</v>
      </c>
      <c r="K58" s="32">
        <v>0</v>
      </c>
      <c r="L58" s="33">
        <v>0</v>
      </c>
      <c r="M58" s="33">
        <v>0</v>
      </c>
      <c r="N58" s="34">
        <v>0</v>
      </c>
      <c r="O58" s="36">
        <v>0</v>
      </c>
    </row>
    <row r="59" spans="1:15" ht="13.5" customHeight="1">
      <c r="A59" s="1" t="b">
        <f t="shared" si="0"/>
        <v>1</v>
      </c>
      <c r="B59" s="1" t="s">
        <v>67</v>
      </c>
      <c r="C59" s="88" t="s">
        <v>67</v>
      </c>
      <c r="D59" s="10">
        <v>0</v>
      </c>
      <c r="E59" s="11">
        <v>0</v>
      </c>
      <c r="F59" s="11">
        <v>0</v>
      </c>
      <c r="G59" s="11">
        <v>0</v>
      </c>
      <c r="H59" s="11">
        <v>0</v>
      </c>
      <c r="I59" s="14">
        <v>0</v>
      </c>
      <c r="J59" s="7">
        <v>0</v>
      </c>
      <c r="K59" s="32">
        <v>0</v>
      </c>
      <c r="L59" s="33">
        <v>0</v>
      </c>
      <c r="M59" s="33">
        <v>0</v>
      </c>
      <c r="N59" s="34">
        <v>0</v>
      </c>
      <c r="O59" s="36">
        <v>0</v>
      </c>
    </row>
    <row r="60" spans="1:15" ht="12.75">
      <c r="A60" s="1" t="b">
        <f t="shared" si="0"/>
        <v>1</v>
      </c>
      <c r="B60" s="1" t="s">
        <v>68</v>
      </c>
      <c r="C60" s="88" t="s">
        <v>68</v>
      </c>
      <c r="D60" s="10">
        <v>0</v>
      </c>
      <c r="E60" s="11">
        <v>0</v>
      </c>
      <c r="F60" s="11">
        <v>0</v>
      </c>
      <c r="G60" s="11">
        <v>0</v>
      </c>
      <c r="H60" s="11">
        <v>0</v>
      </c>
      <c r="I60" s="14">
        <v>0</v>
      </c>
      <c r="J60" s="7">
        <v>0</v>
      </c>
      <c r="K60" s="32">
        <v>0</v>
      </c>
      <c r="L60" s="33">
        <v>0</v>
      </c>
      <c r="M60" s="33">
        <v>0</v>
      </c>
      <c r="N60" s="34">
        <v>0</v>
      </c>
      <c r="O60" s="36">
        <v>0</v>
      </c>
    </row>
    <row r="61" spans="1:15" ht="12.75">
      <c r="A61" s="1" t="b">
        <f t="shared" si="0"/>
        <v>1</v>
      </c>
      <c r="B61" s="1" t="s">
        <v>69</v>
      </c>
      <c r="C61" s="88" t="s">
        <v>69</v>
      </c>
      <c r="D61" s="10">
        <v>0</v>
      </c>
      <c r="E61" s="11">
        <v>0</v>
      </c>
      <c r="F61" s="11">
        <v>1.2239</v>
      </c>
      <c r="G61" s="11">
        <v>0</v>
      </c>
      <c r="H61" s="11">
        <v>12.388</v>
      </c>
      <c r="I61" s="14">
        <v>0</v>
      </c>
      <c r="J61" s="7">
        <v>13.6119</v>
      </c>
      <c r="K61" s="32">
        <v>0</v>
      </c>
      <c r="L61" s="33">
        <v>0</v>
      </c>
      <c r="M61" s="33">
        <v>0</v>
      </c>
      <c r="N61" s="34">
        <v>0</v>
      </c>
      <c r="O61" s="36">
        <v>0</v>
      </c>
    </row>
    <row r="62" spans="1:15" ht="13.5" customHeight="1">
      <c r="A62" s="1" t="b">
        <f t="shared" si="0"/>
        <v>1</v>
      </c>
      <c r="B62" s="1" t="s">
        <v>70</v>
      </c>
      <c r="C62" s="88" t="s">
        <v>70</v>
      </c>
      <c r="D62" s="10">
        <v>0.8895</v>
      </c>
      <c r="E62" s="11">
        <v>0</v>
      </c>
      <c r="F62" s="11">
        <v>0</v>
      </c>
      <c r="G62" s="11">
        <v>0</v>
      </c>
      <c r="H62" s="11">
        <v>0</v>
      </c>
      <c r="I62" s="14">
        <v>0</v>
      </c>
      <c r="J62" s="7">
        <v>0.8895</v>
      </c>
      <c r="K62" s="32">
        <v>0</v>
      </c>
      <c r="L62" s="33">
        <v>0</v>
      </c>
      <c r="M62" s="33">
        <v>0</v>
      </c>
      <c r="N62" s="34">
        <v>0</v>
      </c>
      <c r="O62" s="36">
        <v>0</v>
      </c>
    </row>
    <row r="63" spans="1:15" ht="13.5" customHeight="1">
      <c r="A63" s="1" t="b">
        <f t="shared" si="0"/>
        <v>1</v>
      </c>
      <c r="B63" s="1" t="s">
        <v>71</v>
      </c>
      <c r="C63" s="88" t="s">
        <v>71</v>
      </c>
      <c r="D63" s="10">
        <v>0</v>
      </c>
      <c r="E63" s="11">
        <v>0</v>
      </c>
      <c r="F63" s="11">
        <v>0</v>
      </c>
      <c r="G63" s="11">
        <v>0</v>
      </c>
      <c r="H63" s="11">
        <v>0</v>
      </c>
      <c r="I63" s="14">
        <v>0</v>
      </c>
      <c r="J63" s="7">
        <v>0</v>
      </c>
      <c r="K63" s="32">
        <v>0</v>
      </c>
      <c r="L63" s="33">
        <v>0</v>
      </c>
      <c r="M63" s="33">
        <v>0</v>
      </c>
      <c r="N63" s="34">
        <v>0</v>
      </c>
      <c r="O63" s="36">
        <v>0</v>
      </c>
    </row>
    <row r="64" spans="1:15" ht="12.75">
      <c r="A64" s="1" t="b">
        <f t="shared" si="0"/>
        <v>1</v>
      </c>
      <c r="B64" s="1" t="s">
        <v>72</v>
      </c>
      <c r="C64" s="88" t="s">
        <v>72</v>
      </c>
      <c r="D64" s="10">
        <v>0</v>
      </c>
      <c r="E64" s="11">
        <v>0</v>
      </c>
      <c r="F64" s="11">
        <v>0</v>
      </c>
      <c r="G64" s="11">
        <v>0</v>
      </c>
      <c r="H64" s="11">
        <v>0</v>
      </c>
      <c r="I64" s="14">
        <v>0.3326</v>
      </c>
      <c r="J64" s="7">
        <v>0.3326</v>
      </c>
      <c r="K64" s="32">
        <v>0</v>
      </c>
      <c r="L64" s="33">
        <v>0</v>
      </c>
      <c r="M64" s="33">
        <v>0</v>
      </c>
      <c r="N64" s="34">
        <v>0</v>
      </c>
      <c r="O64" s="36">
        <v>0</v>
      </c>
    </row>
    <row r="65" spans="1:15" ht="12.75">
      <c r="A65" s="1" t="b">
        <f t="shared" si="0"/>
        <v>1</v>
      </c>
      <c r="B65" s="1" t="s">
        <v>73</v>
      </c>
      <c r="C65" s="88" t="s">
        <v>73</v>
      </c>
      <c r="D65" s="10">
        <v>0</v>
      </c>
      <c r="E65" s="11">
        <v>0</v>
      </c>
      <c r="F65" s="11">
        <v>0</v>
      </c>
      <c r="G65" s="11">
        <v>0</v>
      </c>
      <c r="H65" s="11">
        <v>0</v>
      </c>
      <c r="I65" s="14">
        <v>0</v>
      </c>
      <c r="J65" s="7">
        <v>0</v>
      </c>
      <c r="K65" s="32">
        <v>0</v>
      </c>
      <c r="L65" s="33">
        <v>0</v>
      </c>
      <c r="M65" s="33">
        <v>0</v>
      </c>
      <c r="N65" s="34">
        <v>0</v>
      </c>
      <c r="O65" s="36">
        <v>0</v>
      </c>
    </row>
    <row r="66" spans="1:15" ht="12.75">
      <c r="A66" s="1" t="b">
        <f t="shared" si="0"/>
        <v>1</v>
      </c>
      <c r="B66" s="1" t="s">
        <v>74</v>
      </c>
      <c r="C66" s="88" t="s">
        <v>74</v>
      </c>
      <c r="D66" s="10">
        <v>0</v>
      </c>
      <c r="E66" s="11">
        <v>0</v>
      </c>
      <c r="F66" s="11">
        <v>0</v>
      </c>
      <c r="G66" s="11">
        <v>0</v>
      </c>
      <c r="H66" s="11">
        <v>0</v>
      </c>
      <c r="I66" s="14">
        <v>0</v>
      </c>
      <c r="J66" s="7">
        <v>0</v>
      </c>
      <c r="K66" s="32">
        <v>0</v>
      </c>
      <c r="L66" s="33">
        <v>0</v>
      </c>
      <c r="M66" s="33">
        <v>0</v>
      </c>
      <c r="N66" s="34">
        <v>0</v>
      </c>
      <c r="O66" s="36">
        <v>0</v>
      </c>
    </row>
    <row r="67" spans="1:15" ht="13.5" customHeight="1">
      <c r="A67" s="1" t="b">
        <f t="shared" si="0"/>
        <v>1</v>
      </c>
      <c r="B67" s="1" t="s">
        <v>75</v>
      </c>
      <c r="C67" s="88" t="s">
        <v>75</v>
      </c>
      <c r="D67" s="10">
        <v>0</v>
      </c>
      <c r="E67" s="11">
        <v>0</v>
      </c>
      <c r="F67" s="11">
        <v>0</v>
      </c>
      <c r="G67" s="11">
        <v>0</v>
      </c>
      <c r="H67" s="11">
        <v>0</v>
      </c>
      <c r="I67" s="14">
        <v>0</v>
      </c>
      <c r="J67" s="7">
        <v>0</v>
      </c>
      <c r="K67" s="32">
        <v>0</v>
      </c>
      <c r="L67" s="33">
        <v>0</v>
      </c>
      <c r="M67" s="33">
        <v>0</v>
      </c>
      <c r="N67" s="34">
        <v>0</v>
      </c>
      <c r="O67" s="36">
        <v>0</v>
      </c>
    </row>
    <row r="68" spans="1:15" ht="12.75">
      <c r="A68" s="1" t="b">
        <f t="shared" si="0"/>
        <v>1</v>
      </c>
      <c r="B68" s="1" t="s">
        <v>76</v>
      </c>
      <c r="C68" s="88" t="s">
        <v>76</v>
      </c>
      <c r="D68" s="10">
        <v>0</v>
      </c>
      <c r="E68" s="11">
        <v>3.9372</v>
      </c>
      <c r="F68" s="11">
        <v>0</v>
      </c>
      <c r="G68" s="11">
        <v>0</v>
      </c>
      <c r="H68" s="11">
        <v>0</v>
      </c>
      <c r="I68" s="14">
        <v>0</v>
      </c>
      <c r="J68" s="7">
        <v>3.9372</v>
      </c>
      <c r="K68" s="32">
        <v>0</v>
      </c>
      <c r="L68" s="33">
        <v>0</v>
      </c>
      <c r="M68" s="33">
        <v>0</v>
      </c>
      <c r="N68" s="34">
        <v>0</v>
      </c>
      <c r="O68" s="36">
        <v>0</v>
      </c>
    </row>
    <row r="69" spans="1:15" ht="13.5" customHeight="1">
      <c r="A69" s="1" t="b">
        <f t="shared" si="0"/>
        <v>1</v>
      </c>
      <c r="B69" s="1" t="s">
        <v>77</v>
      </c>
      <c r="C69" s="88" t="s">
        <v>77</v>
      </c>
      <c r="D69" s="10">
        <v>0</v>
      </c>
      <c r="E69" s="11">
        <v>0</v>
      </c>
      <c r="F69" s="11">
        <v>0</v>
      </c>
      <c r="G69" s="11">
        <v>0</v>
      </c>
      <c r="H69" s="11">
        <v>0</v>
      </c>
      <c r="I69" s="14">
        <v>0</v>
      </c>
      <c r="J69" s="7">
        <v>0</v>
      </c>
      <c r="K69" s="32">
        <v>0</v>
      </c>
      <c r="L69" s="33">
        <v>0</v>
      </c>
      <c r="M69" s="33">
        <v>0</v>
      </c>
      <c r="N69" s="34">
        <v>0</v>
      </c>
      <c r="O69" s="36">
        <v>0</v>
      </c>
    </row>
    <row r="70" spans="1:15" ht="12.75">
      <c r="A70" s="1" t="b">
        <f t="shared" si="0"/>
        <v>1</v>
      </c>
      <c r="B70" s="1" t="s">
        <v>78</v>
      </c>
      <c r="C70" s="88" t="s">
        <v>78</v>
      </c>
      <c r="D70" s="10">
        <v>0.0004</v>
      </c>
      <c r="E70" s="11">
        <v>0</v>
      </c>
      <c r="F70" s="11">
        <v>0.15363333333333334</v>
      </c>
      <c r="G70" s="11">
        <v>0</v>
      </c>
      <c r="H70" s="11">
        <v>0</v>
      </c>
      <c r="I70" s="14">
        <v>0.058133333333333335</v>
      </c>
      <c r="J70" s="7">
        <v>0.2121666666666667</v>
      </c>
      <c r="K70" s="32">
        <v>0</v>
      </c>
      <c r="L70" s="33">
        <v>0</v>
      </c>
      <c r="M70" s="33">
        <v>0</v>
      </c>
      <c r="N70" s="34">
        <v>0</v>
      </c>
      <c r="O70" s="36">
        <v>0</v>
      </c>
    </row>
    <row r="71" spans="1:15" ht="12.75">
      <c r="A71" s="1" t="b">
        <f aca="true" t="shared" si="1" ref="A71:A80">+B71=C71</f>
        <v>1</v>
      </c>
      <c r="B71" s="1" t="s">
        <v>79</v>
      </c>
      <c r="C71" s="88" t="s">
        <v>79</v>
      </c>
      <c r="D71" s="10">
        <v>0</v>
      </c>
      <c r="E71" s="11">
        <v>0</v>
      </c>
      <c r="F71" s="11">
        <v>0</v>
      </c>
      <c r="G71" s="11">
        <v>0</v>
      </c>
      <c r="H71" s="11">
        <v>0</v>
      </c>
      <c r="I71" s="14">
        <v>0</v>
      </c>
      <c r="J71" s="7">
        <v>0</v>
      </c>
      <c r="K71" s="32">
        <v>0</v>
      </c>
      <c r="L71" s="33">
        <v>0</v>
      </c>
      <c r="M71" s="33">
        <v>0</v>
      </c>
      <c r="N71" s="34">
        <v>0</v>
      </c>
      <c r="O71" s="36">
        <v>0</v>
      </c>
    </row>
    <row r="72" spans="1:15" ht="12.75">
      <c r="A72" s="1" t="b">
        <f t="shared" si="1"/>
        <v>1</v>
      </c>
      <c r="B72" s="1" t="s">
        <v>80</v>
      </c>
      <c r="C72" s="88" t="s">
        <v>80</v>
      </c>
      <c r="D72" s="10">
        <v>0</v>
      </c>
      <c r="E72" s="11">
        <v>0</v>
      </c>
      <c r="F72" s="11">
        <v>0</v>
      </c>
      <c r="G72" s="11">
        <v>0</v>
      </c>
      <c r="H72" s="11">
        <v>0.11366666666666667</v>
      </c>
      <c r="I72" s="14">
        <v>0</v>
      </c>
      <c r="J72" s="7">
        <v>0.11366666666666667</v>
      </c>
      <c r="K72" s="32">
        <v>0</v>
      </c>
      <c r="L72" s="33">
        <v>0</v>
      </c>
      <c r="M72" s="33">
        <v>0</v>
      </c>
      <c r="N72" s="34">
        <v>0</v>
      </c>
      <c r="O72" s="36">
        <v>0</v>
      </c>
    </row>
    <row r="73" spans="1:15" ht="12.75">
      <c r="A73" s="1" t="b">
        <f t="shared" si="1"/>
        <v>1</v>
      </c>
      <c r="B73" s="1" t="s">
        <v>81</v>
      </c>
      <c r="C73" s="88" t="s">
        <v>81</v>
      </c>
      <c r="D73" s="10">
        <v>0</v>
      </c>
      <c r="E73" s="11">
        <v>0</v>
      </c>
      <c r="F73" s="11">
        <v>0</v>
      </c>
      <c r="G73" s="11">
        <v>0</v>
      </c>
      <c r="H73" s="11">
        <v>0</v>
      </c>
      <c r="I73" s="14">
        <v>0</v>
      </c>
      <c r="J73" s="7">
        <v>0</v>
      </c>
      <c r="K73" s="32">
        <v>0</v>
      </c>
      <c r="L73" s="33">
        <v>0</v>
      </c>
      <c r="M73" s="33">
        <v>0</v>
      </c>
      <c r="N73" s="34">
        <v>0</v>
      </c>
      <c r="O73" s="36">
        <v>0</v>
      </c>
    </row>
    <row r="74" spans="1:15" ht="13.5" thickBot="1">
      <c r="A74" s="1" t="b">
        <f t="shared" si="1"/>
        <v>1</v>
      </c>
      <c r="B74" s="1" t="s">
        <v>82</v>
      </c>
      <c r="C74" s="92" t="s">
        <v>82</v>
      </c>
      <c r="D74" s="37">
        <v>0</v>
      </c>
      <c r="E74" s="22">
        <v>0</v>
      </c>
      <c r="F74" s="22">
        <v>0</v>
      </c>
      <c r="G74" s="22">
        <v>0</v>
      </c>
      <c r="H74" s="22">
        <v>0</v>
      </c>
      <c r="I74" s="23">
        <v>0</v>
      </c>
      <c r="J74" s="7">
        <v>0</v>
      </c>
      <c r="K74" s="21">
        <v>0</v>
      </c>
      <c r="L74" s="22">
        <v>0</v>
      </c>
      <c r="M74" s="22">
        <v>0</v>
      </c>
      <c r="N74" s="23">
        <v>0</v>
      </c>
      <c r="O74" s="36">
        <v>0</v>
      </c>
    </row>
    <row r="75" spans="1:15" ht="13.5" thickBot="1">
      <c r="A75" s="1" t="b">
        <f t="shared" si="1"/>
        <v>0</v>
      </c>
      <c r="C75" s="38" t="s">
        <v>50</v>
      </c>
      <c r="D75" s="39">
        <v>14.668366666666667</v>
      </c>
      <c r="E75" s="39">
        <v>4.214766666666667</v>
      </c>
      <c r="F75" s="39">
        <v>14.053866666666668</v>
      </c>
      <c r="G75" s="39">
        <v>0</v>
      </c>
      <c r="H75" s="39">
        <v>30.403</v>
      </c>
      <c r="I75" s="39">
        <v>0.5646</v>
      </c>
      <c r="J75" s="40">
        <v>63.904599999999995</v>
      </c>
      <c r="K75" s="39">
        <v>20.35</v>
      </c>
      <c r="L75" s="39">
        <v>0.4839333333333334</v>
      </c>
      <c r="M75" s="39">
        <v>0</v>
      </c>
      <c r="N75" s="39">
        <v>0</v>
      </c>
      <c r="O75" s="41">
        <v>20.833933333333334</v>
      </c>
    </row>
    <row r="76" spans="1:15" ht="12.75">
      <c r="A76" s="1" t="b">
        <f t="shared" si="1"/>
        <v>0</v>
      </c>
      <c r="C76" s="42" t="s">
        <v>83</v>
      </c>
      <c r="D76" s="43">
        <v>0.6697666666666666</v>
      </c>
      <c r="E76" s="44">
        <v>0.013566666666666666</v>
      </c>
      <c r="F76" s="44">
        <v>0</v>
      </c>
      <c r="G76" s="44">
        <v>0</v>
      </c>
      <c r="H76" s="44">
        <v>1.4866666666666668</v>
      </c>
      <c r="I76" s="45">
        <v>0</v>
      </c>
      <c r="J76" s="46">
        <v>2.17</v>
      </c>
      <c r="K76" s="43">
        <v>0</v>
      </c>
      <c r="L76" s="44">
        <v>0</v>
      </c>
      <c r="M76" s="44">
        <v>0</v>
      </c>
      <c r="N76" s="45">
        <v>0</v>
      </c>
      <c r="O76" s="47">
        <v>0</v>
      </c>
    </row>
    <row r="77" spans="1:15" ht="12.75">
      <c r="A77" s="1" t="b">
        <f t="shared" si="1"/>
        <v>0</v>
      </c>
      <c r="C77" s="48" t="s">
        <v>84</v>
      </c>
      <c r="D77" s="49">
        <v>-0.050499999999999996</v>
      </c>
      <c r="E77" s="50">
        <v>-0.030166666666666668</v>
      </c>
      <c r="F77" s="50">
        <v>-0.15536666666666665</v>
      </c>
      <c r="G77" s="50">
        <v>0</v>
      </c>
      <c r="H77" s="50">
        <v>0</v>
      </c>
      <c r="I77" s="51">
        <v>0</v>
      </c>
      <c r="J77" s="52">
        <v>-0.23603333333333332</v>
      </c>
      <c r="K77" s="49">
        <v>0</v>
      </c>
      <c r="L77" s="50">
        <v>0</v>
      </c>
      <c r="M77" s="50">
        <v>0</v>
      </c>
      <c r="N77" s="51">
        <v>0</v>
      </c>
      <c r="O77" s="53">
        <v>0</v>
      </c>
    </row>
    <row r="78" spans="1:15" ht="13.5" thickBot="1">
      <c r="A78" s="1" t="b">
        <f t="shared" si="1"/>
        <v>0</v>
      </c>
      <c r="C78" s="54" t="s">
        <v>85</v>
      </c>
      <c r="D78" s="55">
        <v>0.4659333333333333</v>
      </c>
      <c r="E78" s="56">
        <v>0.034333333333333334</v>
      </c>
      <c r="F78" s="56">
        <v>-0.11466666666666667</v>
      </c>
      <c r="G78" s="56">
        <v>0</v>
      </c>
      <c r="H78" s="56">
        <v>-0.015333333333333334</v>
      </c>
      <c r="I78" s="57">
        <v>0</v>
      </c>
      <c r="J78" s="58">
        <v>0.37026666666666663</v>
      </c>
      <c r="K78" s="55">
        <v>0</v>
      </c>
      <c r="L78" s="56">
        <v>0</v>
      </c>
      <c r="M78" s="56">
        <v>0</v>
      </c>
      <c r="N78" s="57">
        <v>0</v>
      </c>
      <c r="O78" s="59">
        <v>0</v>
      </c>
    </row>
    <row r="79" spans="1:15" ht="13.5" thickBot="1">
      <c r="A79" s="1" t="b">
        <f t="shared" si="1"/>
        <v>0</v>
      </c>
      <c r="C79" s="38" t="s">
        <v>50</v>
      </c>
      <c r="D79" s="79">
        <v>1.0852</v>
      </c>
      <c r="E79" s="80">
        <v>0.01773333333333333</v>
      </c>
      <c r="F79" s="80">
        <v>-0.27003333333333335</v>
      </c>
      <c r="G79" s="80">
        <v>0</v>
      </c>
      <c r="H79" s="80">
        <v>1.4713333333333334</v>
      </c>
      <c r="I79" s="81">
        <v>0</v>
      </c>
      <c r="J79" s="82">
        <v>2.3042333333333334</v>
      </c>
      <c r="K79" s="79">
        <v>0</v>
      </c>
      <c r="L79" s="80">
        <v>0</v>
      </c>
      <c r="M79" s="80">
        <v>0</v>
      </c>
      <c r="N79" s="81">
        <v>0</v>
      </c>
      <c r="O79" s="83">
        <v>0</v>
      </c>
    </row>
    <row r="80" spans="1:15" ht="27" thickBot="1">
      <c r="A80" s="1" t="b">
        <f t="shared" si="1"/>
        <v>0</v>
      </c>
      <c r="C80" s="84" t="s">
        <v>95</v>
      </c>
      <c r="D80" s="85">
        <v>70.16306666666667</v>
      </c>
      <c r="E80" s="85">
        <v>10.612700000000002</v>
      </c>
      <c r="F80" s="85">
        <v>31.64473333333333</v>
      </c>
      <c r="G80" s="85">
        <v>0</v>
      </c>
      <c r="H80" s="85">
        <v>142.5813333333333</v>
      </c>
      <c r="I80" s="85">
        <v>1.0650666666666666</v>
      </c>
      <c r="J80" s="60">
        <v>256.0669</v>
      </c>
      <c r="K80" s="85">
        <v>65.37</v>
      </c>
      <c r="L80" s="85">
        <v>0.7691666666666668</v>
      </c>
      <c r="M80" s="85">
        <v>0.933619</v>
      </c>
      <c r="N80" s="85">
        <v>0.9637666666666667</v>
      </c>
      <c r="O80" s="86">
        <v>68.03655233333333</v>
      </c>
    </row>
    <row r="81" ht="15" thickBot="1"/>
    <row r="82" spans="4:12" ht="27.75" customHeight="1" thickBot="1">
      <c r="D82" s="106" t="s">
        <v>86</v>
      </c>
      <c r="E82" s="107"/>
      <c r="F82" s="95" t="s">
        <v>2</v>
      </c>
      <c r="G82" s="97" t="s">
        <v>3</v>
      </c>
      <c r="H82" s="98" t="s">
        <v>87</v>
      </c>
      <c r="I82" s="99" t="s">
        <v>88</v>
      </c>
      <c r="J82" s="100" t="s">
        <v>89</v>
      </c>
      <c r="K82" s="97" t="s">
        <v>7</v>
      </c>
      <c r="L82" s="100" t="s">
        <v>90</v>
      </c>
    </row>
    <row r="83" spans="4:12" ht="17.25" customHeight="1" thickBot="1">
      <c r="D83" s="108" t="s">
        <v>91</v>
      </c>
      <c r="E83" s="109"/>
      <c r="F83" s="96">
        <v>65</v>
      </c>
      <c r="G83" s="102">
        <v>12</v>
      </c>
      <c r="H83" s="103">
        <v>15.5</v>
      </c>
      <c r="I83" s="102">
        <v>2</v>
      </c>
      <c r="J83" s="103">
        <v>110</v>
      </c>
      <c r="K83" s="102">
        <v>3.25</v>
      </c>
      <c r="L83" s="101">
        <f>SUM(F83:K83)</f>
        <v>207.75</v>
      </c>
    </row>
    <row r="85" ht="12.75">
      <c r="C85" s="61" t="s">
        <v>92</v>
      </c>
    </row>
  </sheetData>
  <sheetProtection/>
  <mergeCells count="4">
    <mergeCell ref="C1:O1"/>
    <mergeCell ref="C2:O2"/>
    <mergeCell ref="D82:E82"/>
    <mergeCell ref="D83:E83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Timoteo Cortijo Guillermo</cp:lastModifiedBy>
  <cp:lastPrinted>2017-11-28T14:45:18Z</cp:lastPrinted>
  <dcterms:created xsi:type="dcterms:W3CDTF">2017-11-28T14:40:56Z</dcterms:created>
  <dcterms:modified xsi:type="dcterms:W3CDTF">2017-12-29T14:29:50Z</dcterms:modified>
  <cp:category/>
  <cp:version/>
  <cp:contentType/>
  <cp:contentStatus/>
</cp:coreProperties>
</file>